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voxaly_synchro\Production\10_data\CNRACL\00_Suivi\TRAVAUX_NICO\ventilation\Résultats_détaillés_retravailles_nb_inscrits\C01\"/>
    </mc:Choice>
  </mc:AlternateContent>
  <xr:revisionPtr revIDLastSave="0" documentId="13_ncr:1_{9E6DB059-8FB4-4983-9008-D211B0443D0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3" l="1"/>
  <c r="K16" i="3"/>
  <c r="K15" i="3"/>
  <c r="K14" i="3"/>
  <c r="K13" i="3"/>
  <c r="K12" i="3"/>
  <c r="K11" i="3"/>
  <c r="K10" i="3"/>
  <c r="K9" i="3"/>
  <c r="K8" i="3"/>
  <c r="K7" i="3"/>
  <c r="K6" i="3"/>
  <c r="K5" i="3"/>
  <c r="K4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K3" i="3"/>
  <c r="I3" i="3"/>
  <c r="G3" i="3"/>
  <c r="D19" i="3"/>
  <c r="C19" i="3" l="1"/>
  <c r="E19" i="3" s="1"/>
  <c r="M17" i="3"/>
  <c r="L19" i="3"/>
  <c r="J19" i="3"/>
  <c r="K19" i="3" s="1"/>
  <c r="H19" i="3"/>
  <c r="I19" i="3" s="1"/>
  <c r="F19" i="3"/>
  <c r="G19" i="3" s="1"/>
  <c r="M4" i="3" l="1"/>
  <c r="M5" i="3"/>
  <c r="M6" i="3"/>
  <c r="M7" i="3"/>
  <c r="M9" i="3"/>
  <c r="M10" i="3"/>
  <c r="M11" i="3"/>
  <c r="M12" i="3"/>
  <c r="M13" i="3"/>
  <c r="M14" i="3"/>
  <c r="M15" i="3"/>
  <c r="M16" i="3"/>
  <c r="M3" i="3"/>
  <c r="M8" i="3"/>
  <c r="M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DAYCARD</author>
  </authors>
  <commentList>
    <comment ref="D2" authorId="0" shapeId="0" xr:uid="{A9E3116C-E5BD-4C35-961B-7E916E54F024}">
      <text>
        <r>
          <rPr>
            <b/>
            <sz val="9"/>
            <color indexed="81"/>
            <rFont val="Tahoma"/>
            <family val="2"/>
          </rPr>
          <t>Les "nuls techniques" étant par définition non interprétables, ces derniers ne peuvent être ventilés dans cet état complémentaire détaillé.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% se basant sur le nombre de "Votants"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% se basant sur le nombre de "Exprimés"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<sst xmlns="http://schemas.openxmlformats.org/spreadsheetml/2006/main" count="24" uniqueCount="24">
  <si>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MARTINIQUE</t>
  </si>
  <si>
    <t>Blancs</t>
  </si>
  <si>
    <t>Nuls</t>
  </si>
  <si>
    <t>Exprimés</t>
  </si>
  <si>
    <t>AMF</t>
  </si>
  <si>
    <t>TOTAL</t>
  </si>
  <si>
    <r>
      <t xml:space="preserve">Votants
</t>
    </r>
    <r>
      <rPr>
        <i/>
        <sz val="11"/>
        <color theme="1"/>
        <rFont val="Calibri"/>
        <family val="2"/>
        <scheme val="minor"/>
      </rPr>
      <t>(hors nuls techniques)</t>
    </r>
  </si>
  <si>
    <t>AUVERGNE-RHONE-ALPES</t>
  </si>
  <si>
    <t>HAUTS-DE-FRANCE</t>
  </si>
  <si>
    <t>ILE-DE-FRANCE</t>
  </si>
  <si>
    <t>PROVENCE-ALPES-COTE-D AZUR</t>
  </si>
  <si>
    <t>GRAND-EST</t>
  </si>
  <si>
    <t>OCCITANIE</t>
  </si>
  <si>
    <t>NORMANDIE</t>
  </si>
  <si>
    <t>NOUVELLE-AQUITAINE</t>
  </si>
  <si>
    <t>CENTRE-VAL-DE-LOIRE</t>
  </si>
  <si>
    <t>BOURGOGNE-FRANCHE-COMTE</t>
  </si>
  <si>
    <t>BRETAGNE</t>
  </si>
  <si>
    <t>PAYS-DE-LA-LOIRE</t>
  </si>
  <si>
    <t>LA REUNION</t>
  </si>
  <si>
    <t>Région</t>
  </si>
  <si>
    <t>GUADELOUPE</t>
  </si>
  <si>
    <t>Nombre d'inscrits</t>
  </si>
  <si>
    <t>Régions sans Votants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</si>
</sst>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left"/>
    </xf>
    <xf numFmtId="10" fontId="2" fillId="2" borderId="1" xfId="1" applyNumberFormat="1" applyFont="1" applyFill="1" applyBorder="1"/>
    <xf numFmtId="10" fontId="1" fillId="0" borderId="1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/>
    <xf numFmtId="3" fontId="2" fillId="2" borderId="1" xfId="0" applyNumberFormat="1" applyFont="1" applyFill="1" applyBorder="1"/>
    <xf numFmtId="9" fontId="1" fillId="0" borderId="1" xfId="1" applyNumberFormat="1" applyFont="1" applyFill="1" applyBorder="1"/>
    <xf numFmtId="9" fontId="2" fillId="2" borderId="1" xfId="1" applyNumberFormat="1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9"/>
  <sheetViews>
    <sheetView tabSelected="1" zoomScale="85" zoomScaleNormal="85" workbookViewId="0">
      <selection activeCell="E22" sqref="E22"/>
    </sheetView>
  </sheetViews>
  <sheetFormatPr baseColWidth="10" defaultRowHeight="14.4" x14ac:dyDescent="0.3"/>
  <cols>
    <col min="1" max="1" width="4" customWidth="1"/>
    <col min="2" max="2" width="33.33203125" customWidth="1"/>
    <col min="3" max="3" width="16.88671875" bestFit="1" customWidth="1"/>
    <col min="6" max="9" width="11.44140625" customWidth="1"/>
  </cols>
  <sheetData>
    <row r="2" spans="2:13" ht="43.2" customHeight="1" x14ac:dyDescent="0.3">
      <c r="B2" s="4" t="s">
        <v>20</v>
      </c>
      <c r="C2" s="11" t="s">
        <v>22</v>
      </c>
      <c r="D2" s="15" t="s">
        <v>6</v>
      </c>
      <c r="E2" s="16"/>
      <c r="F2" s="14" t="s">
        <v>1</v>
      </c>
      <c r="G2" s="14"/>
      <c r="H2" s="14" t="s">
        <v>2</v>
      </c>
      <c r="I2" s="14"/>
      <c r="J2" s="14" t="s">
        <v>3</v>
      </c>
      <c r="K2" s="14"/>
      <c r="L2" s="14" t="s">
        <v>4</v>
      </c>
      <c r="M2" s="14"/>
    </row>
    <row r="3" spans="2:13" x14ac:dyDescent="0.3">
      <c r="B3" s="9" t="s">
        <v>7</v>
      </c>
      <c r="C3" s="13">
        <v>88</v>
      </c>
      <c r="D3" s="5">
        <v>33</v>
      </c>
      <c r="E3" s="3">
        <f>D3/C3</f>
        <v>0.375</v>
      </c>
      <c r="F3" s="5">
        <v>1</v>
      </c>
      <c r="G3" s="3">
        <f>F3/D3</f>
        <v>3.0303030303030304E-2</v>
      </c>
      <c r="H3" s="5">
        <v>1</v>
      </c>
      <c r="I3" s="3">
        <f>H3/D3</f>
        <v>3.0303030303030304E-2</v>
      </c>
      <c r="J3" s="10">
        <v>31</v>
      </c>
      <c r="K3" s="3">
        <f>J3/D3</f>
        <v>0.93939393939393945</v>
      </c>
      <c r="L3" s="5">
        <v>31</v>
      </c>
      <c r="M3" s="7">
        <f>L3/J3</f>
        <v>1</v>
      </c>
    </row>
    <row r="4" spans="2:13" x14ac:dyDescent="0.3">
      <c r="B4" s="9" t="s">
        <v>16</v>
      </c>
      <c r="C4" s="13">
        <v>30</v>
      </c>
      <c r="D4" s="5">
        <v>6</v>
      </c>
      <c r="E4" s="3">
        <f t="shared" ref="E4:E17" si="0">D4/C4</f>
        <v>0.2</v>
      </c>
      <c r="F4" s="5">
        <v>0</v>
      </c>
      <c r="G4" s="3">
        <f t="shared" ref="G4:G17" si="1">F4/D4</f>
        <v>0</v>
      </c>
      <c r="H4" s="5">
        <v>0</v>
      </c>
      <c r="I4" s="3">
        <f t="shared" ref="I4:I17" si="2">H4/D4</f>
        <v>0</v>
      </c>
      <c r="J4" s="10">
        <v>6</v>
      </c>
      <c r="K4" s="3">
        <f t="shared" ref="K4:K17" si="3">J4/D4</f>
        <v>1</v>
      </c>
      <c r="L4" s="5">
        <v>6</v>
      </c>
      <c r="M4" s="7">
        <f t="shared" ref="M4:M17" si="4">L4/J4</f>
        <v>1</v>
      </c>
    </row>
    <row r="5" spans="2:13" x14ac:dyDescent="0.3">
      <c r="B5" s="9" t="s">
        <v>17</v>
      </c>
      <c r="C5" s="13">
        <v>21</v>
      </c>
      <c r="D5" s="5">
        <v>5</v>
      </c>
      <c r="E5" s="3">
        <f t="shared" si="0"/>
        <v>0.23809523809523808</v>
      </c>
      <c r="F5" s="5">
        <v>0</v>
      </c>
      <c r="G5" s="3">
        <f t="shared" si="1"/>
        <v>0</v>
      </c>
      <c r="H5" s="5">
        <v>0</v>
      </c>
      <c r="I5" s="3">
        <f t="shared" si="2"/>
        <v>0</v>
      </c>
      <c r="J5" s="10">
        <v>5</v>
      </c>
      <c r="K5" s="3">
        <f t="shared" si="3"/>
        <v>1</v>
      </c>
      <c r="L5" s="5">
        <v>5</v>
      </c>
      <c r="M5" s="7">
        <f t="shared" si="4"/>
        <v>1</v>
      </c>
    </row>
    <row r="6" spans="2:13" x14ac:dyDescent="0.3">
      <c r="B6" s="9" t="s">
        <v>15</v>
      </c>
      <c r="C6" s="13">
        <v>26</v>
      </c>
      <c r="D6" s="5">
        <v>3</v>
      </c>
      <c r="E6" s="3">
        <f t="shared" si="0"/>
        <v>0.11538461538461539</v>
      </c>
      <c r="F6" s="5">
        <v>0</v>
      </c>
      <c r="G6" s="3">
        <f t="shared" si="1"/>
        <v>0</v>
      </c>
      <c r="H6" s="5">
        <v>0</v>
      </c>
      <c r="I6" s="3">
        <f t="shared" si="2"/>
        <v>0</v>
      </c>
      <c r="J6" s="10">
        <v>3</v>
      </c>
      <c r="K6" s="3">
        <f t="shared" si="3"/>
        <v>1</v>
      </c>
      <c r="L6" s="5">
        <v>3</v>
      </c>
      <c r="M6" s="7">
        <f t="shared" si="4"/>
        <v>1</v>
      </c>
    </row>
    <row r="7" spans="2:13" x14ac:dyDescent="0.3">
      <c r="B7" s="9" t="s">
        <v>11</v>
      </c>
      <c r="C7" s="13">
        <v>56</v>
      </c>
      <c r="D7" s="5">
        <v>18</v>
      </c>
      <c r="E7" s="3">
        <f t="shared" si="0"/>
        <v>0.32142857142857145</v>
      </c>
      <c r="F7" s="5">
        <v>0</v>
      </c>
      <c r="G7" s="3">
        <f t="shared" si="1"/>
        <v>0</v>
      </c>
      <c r="H7" s="5">
        <v>1</v>
      </c>
      <c r="I7" s="3">
        <f t="shared" si="2"/>
        <v>5.5555555555555552E-2</v>
      </c>
      <c r="J7" s="10">
        <v>17</v>
      </c>
      <c r="K7" s="3">
        <f t="shared" si="3"/>
        <v>0.94444444444444442</v>
      </c>
      <c r="L7" s="5">
        <v>17</v>
      </c>
      <c r="M7" s="7">
        <f t="shared" si="4"/>
        <v>1</v>
      </c>
    </row>
    <row r="8" spans="2:13" x14ac:dyDescent="0.3">
      <c r="B8" s="9" t="s">
        <v>21</v>
      </c>
      <c r="C8" s="13">
        <v>18</v>
      </c>
      <c r="D8" s="5">
        <v>1</v>
      </c>
      <c r="E8" s="3">
        <f t="shared" si="0"/>
        <v>5.5555555555555552E-2</v>
      </c>
      <c r="F8" s="5">
        <v>0</v>
      </c>
      <c r="G8" s="3">
        <f t="shared" si="1"/>
        <v>0</v>
      </c>
      <c r="H8" s="5">
        <v>0</v>
      </c>
      <c r="I8" s="3">
        <f t="shared" si="2"/>
        <v>0</v>
      </c>
      <c r="J8" s="10">
        <v>1</v>
      </c>
      <c r="K8" s="3">
        <f t="shared" si="3"/>
        <v>1</v>
      </c>
      <c r="L8" s="5">
        <v>1</v>
      </c>
      <c r="M8" s="7">
        <f t="shared" si="4"/>
        <v>1</v>
      </c>
    </row>
    <row r="9" spans="2:13" x14ac:dyDescent="0.3">
      <c r="B9" s="9" t="s">
        <v>8</v>
      </c>
      <c r="C9" s="13">
        <v>83</v>
      </c>
      <c r="D9" s="5">
        <v>28</v>
      </c>
      <c r="E9" s="3">
        <f t="shared" si="0"/>
        <v>0.33734939759036142</v>
      </c>
      <c r="F9" s="5">
        <v>0</v>
      </c>
      <c r="G9" s="3">
        <f t="shared" si="1"/>
        <v>0</v>
      </c>
      <c r="H9" s="5">
        <v>1</v>
      </c>
      <c r="I9" s="3">
        <f t="shared" si="2"/>
        <v>3.5714285714285712E-2</v>
      </c>
      <c r="J9" s="10">
        <v>27</v>
      </c>
      <c r="K9" s="3">
        <f t="shared" si="3"/>
        <v>0.9642857142857143</v>
      </c>
      <c r="L9" s="5">
        <v>27</v>
      </c>
      <c r="M9" s="7">
        <f t="shared" si="4"/>
        <v>1</v>
      </c>
    </row>
    <row r="10" spans="2:13" x14ac:dyDescent="0.3">
      <c r="B10" s="9" t="s">
        <v>9</v>
      </c>
      <c r="C10" s="13">
        <v>400</v>
      </c>
      <c r="D10" s="5">
        <v>109</v>
      </c>
      <c r="E10" s="3">
        <f t="shared" si="0"/>
        <v>0.27250000000000002</v>
      </c>
      <c r="F10" s="5">
        <v>0</v>
      </c>
      <c r="G10" s="3">
        <f t="shared" si="1"/>
        <v>0</v>
      </c>
      <c r="H10" s="5">
        <v>0</v>
      </c>
      <c r="I10" s="3">
        <f t="shared" si="2"/>
        <v>0</v>
      </c>
      <c r="J10" s="10">
        <v>109</v>
      </c>
      <c r="K10" s="3">
        <f t="shared" si="3"/>
        <v>1</v>
      </c>
      <c r="L10" s="5">
        <v>109</v>
      </c>
      <c r="M10" s="7">
        <f t="shared" si="4"/>
        <v>1</v>
      </c>
    </row>
    <row r="11" spans="2:13" x14ac:dyDescent="0.3">
      <c r="B11" s="9" t="s">
        <v>19</v>
      </c>
      <c r="C11" s="13">
        <v>25</v>
      </c>
      <c r="D11" s="5">
        <v>4</v>
      </c>
      <c r="E11" s="3">
        <f t="shared" si="0"/>
        <v>0.16</v>
      </c>
      <c r="F11" s="5">
        <v>0</v>
      </c>
      <c r="G11" s="3">
        <f t="shared" si="1"/>
        <v>0</v>
      </c>
      <c r="H11" s="5">
        <v>0</v>
      </c>
      <c r="I11" s="3">
        <f t="shared" si="2"/>
        <v>0</v>
      </c>
      <c r="J11" s="10">
        <v>4</v>
      </c>
      <c r="K11" s="3">
        <f t="shared" si="3"/>
        <v>1</v>
      </c>
      <c r="L11" s="5">
        <v>4</v>
      </c>
      <c r="M11" s="7">
        <f t="shared" si="4"/>
        <v>1</v>
      </c>
    </row>
    <row r="12" spans="2:13" x14ac:dyDescent="0.3">
      <c r="B12" s="9" t="s">
        <v>0</v>
      </c>
      <c r="C12" s="13">
        <v>11</v>
      </c>
      <c r="D12" s="5">
        <v>2</v>
      </c>
      <c r="E12" s="3">
        <f t="shared" si="0"/>
        <v>0.18181818181818182</v>
      </c>
      <c r="F12" s="5">
        <v>0</v>
      </c>
      <c r="G12" s="3">
        <f t="shared" si="1"/>
        <v>0</v>
      </c>
      <c r="H12" s="5">
        <v>0</v>
      </c>
      <c r="I12" s="3">
        <f t="shared" si="2"/>
        <v>0</v>
      </c>
      <c r="J12" s="10">
        <v>2</v>
      </c>
      <c r="K12" s="3">
        <f t="shared" si="3"/>
        <v>1</v>
      </c>
      <c r="L12" s="5">
        <v>2</v>
      </c>
      <c r="M12" s="7">
        <f t="shared" si="4"/>
        <v>1</v>
      </c>
    </row>
    <row r="13" spans="2:13" x14ac:dyDescent="0.3">
      <c r="B13" s="9" t="s">
        <v>13</v>
      </c>
      <c r="C13" s="13">
        <v>36</v>
      </c>
      <c r="D13" s="5">
        <v>14</v>
      </c>
      <c r="E13" s="3">
        <f t="shared" si="0"/>
        <v>0.3888888888888889</v>
      </c>
      <c r="F13" s="5">
        <v>0</v>
      </c>
      <c r="G13" s="3">
        <f t="shared" si="1"/>
        <v>0</v>
      </c>
      <c r="H13" s="5">
        <v>0</v>
      </c>
      <c r="I13" s="3">
        <f t="shared" si="2"/>
        <v>0</v>
      </c>
      <c r="J13" s="10">
        <v>14</v>
      </c>
      <c r="K13" s="3">
        <f t="shared" si="3"/>
        <v>1</v>
      </c>
      <c r="L13" s="5">
        <v>14</v>
      </c>
      <c r="M13" s="7">
        <f t="shared" si="4"/>
        <v>1</v>
      </c>
    </row>
    <row r="14" spans="2:13" x14ac:dyDescent="0.3">
      <c r="B14" s="9" t="s">
        <v>14</v>
      </c>
      <c r="C14" s="13">
        <v>87</v>
      </c>
      <c r="D14" s="5">
        <v>31</v>
      </c>
      <c r="E14" s="3">
        <f t="shared" si="0"/>
        <v>0.35632183908045978</v>
      </c>
      <c r="F14" s="5">
        <v>1</v>
      </c>
      <c r="G14" s="3">
        <f t="shared" si="1"/>
        <v>3.2258064516129031E-2</v>
      </c>
      <c r="H14" s="5">
        <v>0</v>
      </c>
      <c r="I14" s="3">
        <f t="shared" si="2"/>
        <v>0</v>
      </c>
      <c r="J14" s="10">
        <v>30</v>
      </c>
      <c r="K14" s="3">
        <f t="shared" si="3"/>
        <v>0.967741935483871</v>
      </c>
      <c r="L14" s="5">
        <v>30</v>
      </c>
      <c r="M14" s="7">
        <f t="shared" si="4"/>
        <v>1</v>
      </c>
    </row>
    <row r="15" spans="2:13" x14ac:dyDescent="0.3">
      <c r="B15" s="9" t="s">
        <v>12</v>
      </c>
      <c r="C15" s="13">
        <v>63</v>
      </c>
      <c r="D15" s="5">
        <v>24</v>
      </c>
      <c r="E15" s="3">
        <f t="shared" si="0"/>
        <v>0.38095238095238093</v>
      </c>
      <c r="F15" s="5">
        <v>0</v>
      </c>
      <c r="G15" s="3">
        <f t="shared" si="1"/>
        <v>0</v>
      </c>
      <c r="H15" s="5">
        <v>0</v>
      </c>
      <c r="I15" s="3">
        <f t="shared" si="2"/>
        <v>0</v>
      </c>
      <c r="J15" s="10">
        <v>24</v>
      </c>
      <c r="K15" s="3">
        <f t="shared" si="3"/>
        <v>1</v>
      </c>
      <c r="L15" s="5">
        <v>24</v>
      </c>
      <c r="M15" s="7">
        <f t="shared" si="4"/>
        <v>1</v>
      </c>
    </row>
    <row r="16" spans="2:13" x14ac:dyDescent="0.3">
      <c r="B16" s="9" t="s">
        <v>18</v>
      </c>
      <c r="C16" s="13">
        <v>44</v>
      </c>
      <c r="D16" s="5">
        <v>17</v>
      </c>
      <c r="E16" s="3">
        <f t="shared" si="0"/>
        <v>0.38636363636363635</v>
      </c>
      <c r="F16" s="5">
        <v>0</v>
      </c>
      <c r="G16" s="3">
        <f t="shared" si="1"/>
        <v>0</v>
      </c>
      <c r="H16" s="5">
        <v>1</v>
      </c>
      <c r="I16" s="3">
        <f t="shared" si="2"/>
        <v>5.8823529411764705E-2</v>
      </c>
      <c r="J16" s="10">
        <v>16</v>
      </c>
      <c r="K16" s="3">
        <f t="shared" si="3"/>
        <v>0.94117647058823528</v>
      </c>
      <c r="L16" s="5">
        <v>16</v>
      </c>
      <c r="M16" s="7">
        <f t="shared" si="4"/>
        <v>1</v>
      </c>
    </row>
    <row r="17" spans="2:13" x14ac:dyDescent="0.3">
      <c r="B17" s="9" t="s">
        <v>10</v>
      </c>
      <c r="C17" s="13">
        <v>96</v>
      </c>
      <c r="D17" s="12">
        <v>34</v>
      </c>
      <c r="E17" s="3">
        <f t="shared" si="0"/>
        <v>0.35416666666666669</v>
      </c>
      <c r="F17" s="5">
        <v>0</v>
      </c>
      <c r="G17" s="3">
        <f t="shared" si="1"/>
        <v>0</v>
      </c>
      <c r="H17" s="12">
        <v>1</v>
      </c>
      <c r="I17" s="3">
        <f t="shared" si="2"/>
        <v>2.9411764705882353E-2</v>
      </c>
      <c r="J17" s="12">
        <v>33</v>
      </c>
      <c r="K17" s="3">
        <f t="shared" si="3"/>
        <v>0.97058823529411764</v>
      </c>
      <c r="L17" s="12">
        <v>33</v>
      </c>
      <c r="M17" s="7">
        <f t="shared" si="4"/>
        <v>1</v>
      </c>
    </row>
    <row r="18" spans="2:13" x14ac:dyDescent="0.3">
      <c r="B18" s="17" t="s">
        <v>23</v>
      </c>
      <c r="C18" s="13">
        <v>18</v>
      </c>
      <c r="D18" s="12"/>
      <c r="E18" s="12"/>
      <c r="F18" s="5"/>
      <c r="G18" s="3"/>
      <c r="H18" s="12"/>
      <c r="I18" s="3"/>
      <c r="J18" s="12"/>
      <c r="K18" s="3"/>
      <c r="L18" s="12"/>
      <c r="M18" s="7"/>
    </row>
    <row r="19" spans="2:13" x14ac:dyDescent="0.3">
      <c r="B19" s="1" t="s">
        <v>5</v>
      </c>
      <c r="C19" s="6">
        <f>SUM(C3:C18)</f>
        <v>1102</v>
      </c>
      <c r="D19" s="6">
        <f>SUM(D3:D17)</f>
        <v>329</v>
      </c>
      <c r="E19" s="2">
        <f t="shared" ref="E19" si="5">D19/C19</f>
        <v>0.2985480943738657</v>
      </c>
      <c r="F19" s="6">
        <f>SUM(F3:F17)</f>
        <v>2</v>
      </c>
      <c r="G19" s="2">
        <f t="shared" ref="G19" si="6">F19/D19</f>
        <v>6.0790273556231003E-3</v>
      </c>
      <c r="H19" s="6">
        <f>SUM(H3:H17)</f>
        <v>5</v>
      </c>
      <c r="I19" s="2">
        <f t="shared" ref="I19" si="7">H19/D19</f>
        <v>1.5197568389057751E-2</v>
      </c>
      <c r="J19" s="6">
        <f>SUM(J3:J17)</f>
        <v>322</v>
      </c>
      <c r="K19" s="2">
        <f t="shared" ref="K19" si="8">J19/D19</f>
        <v>0.97872340425531912</v>
      </c>
      <c r="L19" s="6">
        <f>SUM(L3:L17)</f>
        <v>322</v>
      </c>
      <c r="M19" s="8">
        <f t="shared" ref="M19" si="9">L19/J19</f>
        <v>1</v>
      </c>
    </row>
  </sheetData>
  <mergeCells count="5">
    <mergeCell ref="L2:M2"/>
    <mergeCell ref="F2:G2"/>
    <mergeCell ref="H2:I2"/>
    <mergeCell ref="J2:K2"/>
    <mergeCell ref="D2:E2"/>
  </mergeCells>
  <pageMargins left="0.23622047244094491" right="0.23622047244094491" top="1.3385826771653544" bottom="0.74803149606299213" header="0.31496062992125984" footer="0.31496062992125984"/>
  <pageSetup paperSize="8" fitToHeight="0" orientation="portrait" r:id="rId1"/>
  <headerFooter>
    <oddHeader>&amp;L&amp;G&amp;C&amp;F&amp;R&amp;G</oddHeader>
    <oddFooter>Page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GENETEAU</dc:creator>
  <cp:lastModifiedBy>Alexandre DAYCARD</cp:lastModifiedBy>
  <cp:lastPrinted>2021-03-24T11:45:53Z</cp:lastPrinted>
  <dcterms:created xsi:type="dcterms:W3CDTF">2021-03-11T14:59:20Z</dcterms:created>
  <dcterms:modified xsi:type="dcterms:W3CDTF">2021-04-09T12:17:00Z</dcterms:modified>
</cp:coreProperties>
</file>