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oxaly_synchro\Production\10_data\CNRACL\00_Suivi\TRAVAUX_NICO\ventilation\Résultats_détaillés_retravailles_nb_inscrits\C05\"/>
    </mc:Choice>
  </mc:AlternateContent>
  <xr:revisionPtr revIDLastSave="0" documentId="13_ncr:1_{C987A326-D555-4836-A38A-986E3F4CC46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_FilterDatabase" localSheetId="0" hidden="1">Feuil1!$B$4:$AK$61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J19" i="1" l="1"/>
  <c r="AI19" i="1" s="1"/>
  <c r="J20" i="1"/>
  <c r="AK20" i="1" s="1"/>
  <c r="J21" i="1"/>
  <c r="AK21" i="1" s="1"/>
  <c r="J22" i="1"/>
  <c r="AE22" i="1" s="1"/>
  <c r="J23" i="1"/>
  <c r="AE23" i="1" s="1"/>
  <c r="J24" i="1"/>
  <c r="AG24" i="1" s="1"/>
  <c r="J25" i="1"/>
  <c r="AG25" i="1" s="1"/>
  <c r="J26" i="1"/>
  <c r="AI26" i="1" s="1"/>
  <c r="J27" i="1"/>
  <c r="AI27" i="1" s="1"/>
  <c r="J28" i="1"/>
  <c r="AG28" i="1" s="1"/>
  <c r="J29" i="1"/>
  <c r="AK29" i="1" s="1"/>
  <c r="J30" i="1"/>
  <c r="AE30" i="1" s="1"/>
  <c r="J31" i="1"/>
  <c r="AE31" i="1" s="1"/>
  <c r="J32" i="1"/>
  <c r="AG32" i="1" s="1"/>
  <c r="J33" i="1"/>
  <c r="K33" i="1" s="1"/>
  <c r="J34" i="1"/>
  <c r="AI34" i="1" s="1"/>
  <c r="J35" i="1"/>
  <c r="AI35" i="1" s="1"/>
  <c r="J36" i="1"/>
  <c r="AK36" i="1" s="1"/>
  <c r="J37" i="1"/>
  <c r="AK37" i="1" s="1"/>
  <c r="J38" i="1"/>
  <c r="AE38" i="1" s="1"/>
  <c r="J39" i="1"/>
  <c r="AE39" i="1" s="1"/>
  <c r="J40" i="1"/>
  <c r="AG40" i="1" s="1"/>
  <c r="J41" i="1"/>
  <c r="S41" i="1" s="1"/>
  <c r="J42" i="1"/>
  <c r="AI42" i="1" s="1"/>
  <c r="J43" i="1"/>
  <c r="AI43" i="1" s="1"/>
  <c r="J44" i="1"/>
  <c r="AK44" i="1" s="1"/>
  <c r="J45" i="1"/>
  <c r="AK45" i="1" s="1"/>
  <c r="J46" i="1"/>
  <c r="AE46" i="1" s="1"/>
  <c r="J47" i="1"/>
  <c r="AE47" i="1" s="1"/>
  <c r="J48" i="1"/>
  <c r="AG48" i="1" s="1"/>
  <c r="J49" i="1"/>
  <c r="AA49" i="1" s="1"/>
  <c r="J50" i="1"/>
  <c r="AI50" i="1" s="1"/>
  <c r="J51" i="1"/>
  <c r="AI51" i="1" s="1"/>
  <c r="J52" i="1"/>
  <c r="AK52" i="1" s="1"/>
  <c r="J53" i="1"/>
  <c r="AK53" i="1" s="1"/>
  <c r="J54" i="1"/>
  <c r="AE54" i="1" s="1"/>
  <c r="J55" i="1"/>
  <c r="AE55" i="1" s="1"/>
  <c r="J56" i="1"/>
  <c r="AG56" i="1" s="1"/>
  <c r="J57" i="1"/>
  <c r="AG57" i="1" s="1"/>
  <c r="J58" i="1"/>
  <c r="AI58" i="1" s="1"/>
  <c r="J59" i="1"/>
  <c r="AI59" i="1" s="1"/>
  <c r="J60" i="1"/>
  <c r="AK60" i="1" s="1"/>
  <c r="J5" i="1"/>
  <c r="K5" i="1" s="1"/>
  <c r="J6" i="1"/>
  <c r="K6" i="1" s="1"/>
  <c r="J7" i="1"/>
  <c r="K7" i="1" s="1"/>
  <c r="J8" i="1"/>
  <c r="K8" i="1" s="1"/>
  <c r="J9" i="1"/>
  <c r="AG9" i="1" s="1"/>
  <c r="J10" i="1"/>
  <c r="K10" i="1" s="1"/>
  <c r="J11" i="1"/>
  <c r="AI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Y17" i="1" s="1"/>
  <c r="J18" i="1"/>
  <c r="K18" i="1" s="1"/>
  <c r="J4" i="1"/>
  <c r="W4" i="1" s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AC6" i="1"/>
  <c r="M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O7" i="1" l="1"/>
  <c r="Q6" i="1"/>
  <c r="Q14" i="1"/>
  <c r="Y6" i="1"/>
  <c r="AA6" i="1"/>
  <c r="AC4" i="1"/>
  <c r="AG4" i="1"/>
  <c r="Q4" i="1"/>
  <c r="AI4" i="1"/>
  <c r="S4" i="1"/>
  <c r="AK4" i="1"/>
  <c r="U4" i="1"/>
  <c r="K4" i="1"/>
  <c r="AI8" i="1"/>
  <c r="AI16" i="1"/>
  <c r="Y8" i="1"/>
  <c r="AI14" i="1"/>
  <c r="AK15" i="1"/>
  <c r="S14" i="1"/>
  <c r="AG6" i="1"/>
  <c r="M15" i="1"/>
  <c r="U14" i="1"/>
  <c r="Q8" i="1"/>
  <c r="Y16" i="1"/>
  <c r="M8" i="1"/>
  <c r="AC8" i="1"/>
  <c r="W8" i="1"/>
  <c r="AC16" i="1"/>
  <c r="AE8" i="1"/>
  <c r="S16" i="1"/>
  <c r="AE16" i="1"/>
  <c r="AK8" i="1"/>
  <c r="AA8" i="1"/>
  <c r="U8" i="1"/>
  <c r="AA16" i="1"/>
  <c r="M16" i="1"/>
  <c r="Q16" i="1"/>
  <c r="U16" i="1"/>
  <c r="AA12" i="1"/>
  <c r="O8" i="1"/>
  <c r="S8" i="1"/>
  <c r="W16" i="1"/>
  <c r="AG8" i="1"/>
  <c r="O16" i="1"/>
  <c r="AG16" i="1"/>
  <c r="AK16" i="1"/>
  <c r="Y18" i="1"/>
  <c r="AE11" i="1"/>
  <c r="AI13" i="1"/>
  <c r="O12" i="1"/>
  <c r="W12" i="1"/>
  <c r="AE7" i="1"/>
  <c r="AG10" i="1"/>
  <c r="S18" i="1"/>
  <c r="W15" i="1"/>
  <c r="AK10" i="1"/>
  <c r="U7" i="1"/>
  <c r="W18" i="1"/>
  <c r="AE12" i="1"/>
  <c r="M6" i="1"/>
  <c r="Q15" i="1"/>
  <c r="Y7" i="1"/>
  <c r="AE14" i="1"/>
  <c r="AG15" i="1"/>
  <c r="U15" i="1"/>
  <c r="M7" i="1"/>
  <c r="O15" i="1"/>
  <c r="W7" i="1"/>
  <c r="AC15" i="1"/>
  <c r="AE15" i="1"/>
  <c r="AC7" i="1"/>
  <c r="Y14" i="1"/>
  <c r="AA14" i="1"/>
  <c r="AK7" i="1"/>
  <c r="S15" i="1"/>
  <c r="AA7" i="1"/>
  <c r="AI15" i="1"/>
  <c r="M14" i="1"/>
  <c r="S7" i="1"/>
  <c r="U6" i="1"/>
  <c r="Y15" i="1"/>
  <c r="AA15" i="1"/>
  <c r="AE6" i="1"/>
  <c r="AI7" i="1"/>
  <c r="M35" i="1"/>
  <c r="Y31" i="1"/>
  <c r="Q7" i="1"/>
  <c r="S9" i="1"/>
  <c r="AG7" i="1"/>
  <c r="AK14" i="1"/>
  <c r="AC35" i="1"/>
  <c r="AG23" i="1"/>
  <c r="Q5" i="1"/>
  <c r="O10" i="1"/>
  <c r="U18" i="1"/>
  <c r="AA18" i="1"/>
  <c r="AC18" i="1"/>
  <c r="Q55" i="1"/>
  <c r="AC27" i="1"/>
  <c r="M10" i="1"/>
  <c r="Q39" i="1"/>
  <c r="AG55" i="1"/>
  <c r="Q10" i="1"/>
  <c r="AE18" i="1"/>
  <c r="AG18" i="1"/>
  <c r="U43" i="1"/>
  <c r="AG47" i="1"/>
  <c r="S10" i="1"/>
  <c r="W10" i="1"/>
  <c r="Y10" i="1"/>
  <c r="AA10" i="1"/>
  <c r="AI18" i="1"/>
  <c r="AK18" i="1"/>
  <c r="U35" i="1"/>
  <c r="AG39" i="1"/>
  <c r="O18" i="1"/>
  <c r="U10" i="1"/>
  <c r="AE10" i="1"/>
  <c r="Y55" i="1"/>
  <c r="M18" i="1"/>
  <c r="AC10" i="1"/>
  <c r="Y47" i="1"/>
  <c r="AK27" i="1"/>
  <c r="Q18" i="1"/>
  <c r="AI10" i="1"/>
  <c r="AK19" i="1"/>
  <c r="AA13" i="1"/>
  <c r="O21" i="1"/>
  <c r="W13" i="1"/>
  <c r="AK12" i="1"/>
  <c r="M27" i="1"/>
  <c r="U27" i="1"/>
  <c r="AC19" i="1"/>
  <c r="O14" i="1"/>
  <c r="S13" i="1"/>
  <c r="W14" i="1"/>
  <c r="Y9" i="1"/>
  <c r="AA5" i="1"/>
  <c r="AI6" i="1"/>
  <c r="AK13" i="1"/>
  <c r="M53" i="1"/>
  <c r="M21" i="1"/>
  <c r="Q47" i="1"/>
  <c r="U19" i="1"/>
  <c r="Y39" i="1"/>
  <c r="AE53" i="1"/>
  <c r="AG31" i="1"/>
  <c r="M5" i="1"/>
  <c r="AE13" i="1"/>
  <c r="O5" i="1"/>
  <c r="S5" i="1"/>
  <c r="AG12" i="1"/>
  <c r="AE45" i="1"/>
  <c r="O6" i="1"/>
  <c r="Q12" i="1"/>
  <c r="S6" i="1"/>
  <c r="W6" i="1"/>
  <c r="Y12" i="1"/>
  <c r="AC13" i="1"/>
  <c r="AE9" i="1"/>
  <c r="AE17" i="1"/>
  <c r="AG13" i="1"/>
  <c r="M45" i="1"/>
  <c r="O53" i="1"/>
  <c r="Q31" i="1"/>
  <c r="W45" i="1"/>
  <c r="Y23" i="1"/>
  <c r="AE37" i="1"/>
  <c r="AK51" i="1"/>
  <c r="U5" i="1"/>
  <c r="M29" i="1"/>
  <c r="O13" i="1"/>
  <c r="S12" i="1"/>
  <c r="W5" i="1"/>
  <c r="AC12" i="1"/>
  <c r="M51" i="1"/>
  <c r="M19" i="1"/>
  <c r="W53" i="1"/>
  <c r="M12" i="1"/>
  <c r="Q13" i="1"/>
  <c r="U12" i="1"/>
  <c r="Y13" i="1"/>
  <c r="AC14" i="1"/>
  <c r="AG14" i="1"/>
  <c r="AK6" i="1"/>
  <c r="M43" i="1"/>
  <c r="O45" i="1"/>
  <c r="Q23" i="1"/>
  <c r="W37" i="1"/>
  <c r="AC51" i="1"/>
  <c r="AE29" i="1"/>
  <c r="AK43" i="1"/>
  <c r="M13" i="1"/>
  <c r="U13" i="1"/>
  <c r="Y5" i="1"/>
  <c r="AC5" i="1"/>
  <c r="AI12" i="1"/>
  <c r="M37" i="1"/>
  <c r="O37" i="1"/>
  <c r="U51" i="1"/>
  <c r="W29" i="1"/>
  <c r="AC43" i="1"/>
  <c r="AE21" i="1"/>
  <c r="AK35" i="1"/>
  <c r="O29" i="1"/>
  <c r="W21" i="1"/>
  <c r="U59" i="1"/>
  <c r="AC59" i="1"/>
  <c r="AK59" i="1"/>
  <c r="M59" i="1"/>
  <c r="AG5" i="1"/>
  <c r="AK5" i="1"/>
  <c r="AE5" i="1"/>
  <c r="AI5" i="1"/>
  <c r="K41" i="1"/>
  <c r="S57" i="1"/>
  <c r="AA41" i="1"/>
  <c r="Q17" i="1"/>
  <c r="K56" i="1"/>
  <c r="K48" i="1"/>
  <c r="K40" i="1"/>
  <c r="K32" i="1"/>
  <c r="K24" i="1"/>
  <c r="M58" i="1"/>
  <c r="M50" i="1"/>
  <c r="M42" i="1"/>
  <c r="M34" i="1"/>
  <c r="M26" i="1"/>
  <c r="O60" i="1"/>
  <c r="O52" i="1"/>
  <c r="O44" i="1"/>
  <c r="O36" i="1"/>
  <c r="O28" i="1"/>
  <c r="O20" i="1"/>
  <c r="Q54" i="1"/>
  <c r="Q46" i="1"/>
  <c r="Q38" i="1"/>
  <c r="Q30" i="1"/>
  <c r="Q22" i="1"/>
  <c r="S56" i="1"/>
  <c r="S48" i="1"/>
  <c r="S40" i="1"/>
  <c r="S32" i="1"/>
  <c r="S24" i="1"/>
  <c r="U58" i="1"/>
  <c r="U50" i="1"/>
  <c r="U42" i="1"/>
  <c r="U34" i="1"/>
  <c r="U26" i="1"/>
  <c r="W60" i="1"/>
  <c r="W52" i="1"/>
  <c r="W44" i="1"/>
  <c r="W36" i="1"/>
  <c r="W28" i="1"/>
  <c r="W20" i="1"/>
  <c r="Y54" i="1"/>
  <c r="Y46" i="1"/>
  <c r="Y38" i="1"/>
  <c r="Y30" i="1"/>
  <c r="Y22" i="1"/>
  <c r="AA56" i="1"/>
  <c r="AA48" i="1"/>
  <c r="AA40" i="1"/>
  <c r="AA32" i="1"/>
  <c r="AA24" i="1"/>
  <c r="AC58" i="1"/>
  <c r="AC50" i="1"/>
  <c r="AC42" i="1"/>
  <c r="AC34" i="1"/>
  <c r="AC26" i="1"/>
  <c r="AE60" i="1"/>
  <c r="AE52" i="1"/>
  <c r="AE44" i="1"/>
  <c r="AE36" i="1"/>
  <c r="AE28" i="1"/>
  <c r="AE20" i="1"/>
  <c r="AG54" i="1"/>
  <c r="AG46" i="1"/>
  <c r="AG38" i="1"/>
  <c r="AG30" i="1"/>
  <c r="AG22" i="1"/>
  <c r="AI56" i="1"/>
  <c r="AI48" i="1"/>
  <c r="AI40" i="1"/>
  <c r="AI32" i="1"/>
  <c r="AI24" i="1"/>
  <c r="AK58" i="1"/>
  <c r="AK50" i="1"/>
  <c r="AK42" i="1"/>
  <c r="AK34" i="1"/>
  <c r="AK26" i="1"/>
  <c r="K17" i="1"/>
  <c r="S25" i="1"/>
  <c r="AA25" i="1"/>
  <c r="AI49" i="1"/>
  <c r="Q9" i="1"/>
  <c r="W17" i="1"/>
  <c r="AC17" i="1"/>
  <c r="AK17" i="1"/>
  <c r="K55" i="1"/>
  <c r="K47" i="1"/>
  <c r="K39" i="1"/>
  <c r="K31" i="1"/>
  <c r="K23" i="1"/>
  <c r="M57" i="1"/>
  <c r="M49" i="1"/>
  <c r="M41" i="1"/>
  <c r="M33" i="1"/>
  <c r="M25" i="1"/>
  <c r="O59" i="1"/>
  <c r="O51" i="1"/>
  <c r="O43" i="1"/>
  <c r="O35" i="1"/>
  <c r="O27" i="1"/>
  <c r="O19" i="1"/>
  <c r="Q53" i="1"/>
  <c r="Q45" i="1"/>
  <c r="Q37" i="1"/>
  <c r="Q29" i="1"/>
  <c r="Q21" i="1"/>
  <c r="S55" i="1"/>
  <c r="S47" i="1"/>
  <c r="S39" i="1"/>
  <c r="S31" i="1"/>
  <c r="S23" i="1"/>
  <c r="U57" i="1"/>
  <c r="U49" i="1"/>
  <c r="U41" i="1"/>
  <c r="U33" i="1"/>
  <c r="U25" i="1"/>
  <c r="W59" i="1"/>
  <c r="W51" i="1"/>
  <c r="W43" i="1"/>
  <c r="W35" i="1"/>
  <c r="W27" i="1"/>
  <c r="W19" i="1"/>
  <c r="Y53" i="1"/>
  <c r="Y45" i="1"/>
  <c r="Y37" i="1"/>
  <c r="Y29" i="1"/>
  <c r="Y21" i="1"/>
  <c r="AA55" i="1"/>
  <c r="AA47" i="1"/>
  <c r="AA39" i="1"/>
  <c r="AA31" i="1"/>
  <c r="AA23" i="1"/>
  <c r="AC57" i="1"/>
  <c r="AC49" i="1"/>
  <c r="AC41" i="1"/>
  <c r="AC33" i="1"/>
  <c r="AC25" i="1"/>
  <c r="AE59" i="1"/>
  <c r="AE51" i="1"/>
  <c r="AE43" i="1"/>
  <c r="AE35" i="1"/>
  <c r="AE27" i="1"/>
  <c r="AE19" i="1"/>
  <c r="AG53" i="1"/>
  <c r="AG45" i="1"/>
  <c r="AG37" i="1"/>
  <c r="AG29" i="1"/>
  <c r="AG21" i="1"/>
  <c r="AI55" i="1"/>
  <c r="AI47" i="1"/>
  <c r="AI39" i="1"/>
  <c r="AI31" i="1"/>
  <c r="AI23" i="1"/>
  <c r="AK57" i="1"/>
  <c r="AK49" i="1"/>
  <c r="AK41" i="1"/>
  <c r="AK33" i="1"/>
  <c r="AK25" i="1"/>
  <c r="K49" i="1"/>
  <c r="O17" i="1"/>
  <c r="W9" i="1"/>
  <c r="AC9" i="1"/>
  <c r="AK9" i="1"/>
  <c r="K54" i="1"/>
  <c r="K46" i="1"/>
  <c r="K38" i="1"/>
  <c r="K30" i="1"/>
  <c r="K22" i="1"/>
  <c r="M56" i="1"/>
  <c r="M48" i="1"/>
  <c r="M40" i="1"/>
  <c r="M32" i="1"/>
  <c r="M24" i="1"/>
  <c r="O58" i="1"/>
  <c r="O50" i="1"/>
  <c r="O42" i="1"/>
  <c r="O34" i="1"/>
  <c r="O26" i="1"/>
  <c r="Q60" i="1"/>
  <c r="Q52" i="1"/>
  <c r="Q44" i="1"/>
  <c r="Q36" i="1"/>
  <c r="Q28" i="1"/>
  <c r="Q20" i="1"/>
  <c r="S54" i="1"/>
  <c r="S46" i="1"/>
  <c r="S38" i="1"/>
  <c r="S30" i="1"/>
  <c r="S22" i="1"/>
  <c r="U56" i="1"/>
  <c r="U48" i="1"/>
  <c r="U40" i="1"/>
  <c r="U32" i="1"/>
  <c r="U24" i="1"/>
  <c r="W58" i="1"/>
  <c r="W50" i="1"/>
  <c r="W42" i="1"/>
  <c r="W34" i="1"/>
  <c r="W26" i="1"/>
  <c r="Y60" i="1"/>
  <c r="Y52" i="1"/>
  <c r="Y44" i="1"/>
  <c r="Y36" i="1"/>
  <c r="Y28" i="1"/>
  <c r="Y20" i="1"/>
  <c r="AA54" i="1"/>
  <c r="AA46" i="1"/>
  <c r="AA38" i="1"/>
  <c r="AA30" i="1"/>
  <c r="AA22" i="1"/>
  <c r="AC56" i="1"/>
  <c r="AC48" i="1"/>
  <c r="AC40" i="1"/>
  <c r="AC32" i="1"/>
  <c r="AC24" i="1"/>
  <c r="AE58" i="1"/>
  <c r="AE50" i="1"/>
  <c r="AE42" i="1"/>
  <c r="AE34" i="1"/>
  <c r="AE26" i="1"/>
  <c r="AG60" i="1"/>
  <c r="AG52" i="1"/>
  <c r="AG44" i="1"/>
  <c r="AG36" i="1"/>
  <c r="AG20" i="1"/>
  <c r="AI54" i="1"/>
  <c r="AI46" i="1"/>
  <c r="AI38" i="1"/>
  <c r="AI30" i="1"/>
  <c r="AI22" i="1"/>
  <c r="AK56" i="1"/>
  <c r="AK48" i="1"/>
  <c r="AK40" i="1"/>
  <c r="AK32" i="1"/>
  <c r="AK24" i="1"/>
  <c r="S49" i="1"/>
  <c r="O9" i="1"/>
  <c r="AA17" i="1"/>
  <c r="AI17" i="1"/>
  <c r="K53" i="1"/>
  <c r="K45" i="1"/>
  <c r="K37" i="1"/>
  <c r="K29" i="1"/>
  <c r="K21" i="1"/>
  <c r="M55" i="1"/>
  <c r="M47" i="1"/>
  <c r="M39" i="1"/>
  <c r="M31" i="1"/>
  <c r="M23" i="1"/>
  <c r="O57" i="1"/>
  <c r="O49" i="1"/>
  <c r="O41" i="1"/>
  <c r="O33" i="1"/>
  <c r="O25" i="1"/>
  <c r="Q59" i="1"/>
  <c r="Q51" i="1"/>
  <c r="Q43" i="1"/>
  <c r="Q35" i="1"/>
  <c r="Q27" i="1"/>
  <c r="Q19" i="1"/>
  <c r="S53" i="1"/>
  <c r="S45" i="1"/>
  <c r="S37" i="1"/>
  <c r="S29" i="1"/>
  <c r="S21" i="1"/>
  <c r="U55" i="1"/>
  <c r="U47" i="1"/>
  <c r="U39" i="1"/>
  <c r="U31" i="1"/>
  <c r="U23" i="1"/>
  <c r="W57" i="1"/>
  <c r="W49" i="1"/>
  <c r="W41" i="1"/>
  <c r="W33" i="1"/>
  <c r="W25" i="1"/>
  <c r="Y59" i="1"/>
  <c r="Y51" i="1"/>
  <c r="Y43" i="1"/>
  <c r="Y35" i="1"/>
  <c r="Y27" i="1"/>
  <c r="Y19" i="1"/>
  <c r="AA53" i="1"/>
  <c r="AA45" i="1"/>
  <c r="AA37" i="1"/>
  <c r="AA29" i="1"/>
  <c r="AA21" i="1"/>
  <c r="AC55" i="1"/>
  <c r="AC47" i="1"/>
  <c r="AC39" i="1"/>
  <c r="AC31" i="1"/>
  <c r="AC23" i="1"/>
  <c r="AE57" i="1"/>
  <c r="AE49" i="1"/>
  <c r="AE41" i="1"/>
  <c r="AE33" i="1"/>
  <c r="AE25" i="1"/>
  <c r="AG59" i="1"/>
  <c r="AG51" i="1"/>
  <c r="AG43" i="1"/>
  <c r="AG35" i="1"/>
  <c r="AG27" i="1"/>
  <c r="AG19" i="1"/>
  <c r="AI53" i="1"/>
  <c r="AI45" i="1"/>
  <c r="AI37" i="1"/>
  <c r="AI29" i="1"/>
  <c r="AI21" i="1"/>
  <c r="AK55" i="1"/>
  <c r="AK47" i="1"/>
  <c r="AK39" i="1"/>
  <c r="AK31" i="1"/>
  <c r="AK23" i="1"/>
  <c r="K9" i="1"/>
  <c r="K25" i="1"/>
  <c r="S33" i="1"/>
  <c r="AA57" i="1"/>
  <c r="U17" i="1"/>
  <c r="AA9" i="1"/>
  <c r="AI9" i="1"/>
  <c r="M61" i="1"/>
  <c r="K60" i="1"/>
  <c r="K52" i="1"/>
  <c r="K44" i="1"/>
  <c r="K36" i="1"/>
  <c r="K28" i="1"/>
  <c r="K20" i="1"/>
  <c r="M54" i="1"/>
  <c r="M46" i="1"/>
  <c r="M38" i="1"/>
  <c r="M30" i="1"/>
  <c r="M22" i="1"/>
  <c r="O56" i="1"/>
  <c r="O48" i="1"/>
  <c r="O40" i="1"/>
  <c r="O32" i="1"/>
  <c r="O24" i="1"/>
  <c r="Q58" i="1"/>
  <c r="Q50" i="1"/>
  <c r="Q42" i="1"/>
  <c r="Q34" i="1"/>
  <c r="Q26" i="1"/>
  <c r="S60" i="1"/>
  <c r="S52" i="1"/>
  <c r="S44" i="1"/>
  <c r="S36" i="1"/>
  <c r="S28" i="1"/>
  <c r="S20" i="1"/>
  <c r="U54" i="1"/>
  <c r="U46" i="1"/>
  <c r="U38" i="1"/>
  <c r="U30" i="1"/>
  <c r="U22" i="1"/>
  <c r="W56" i="1"/>
  <c r="W48" i="1"/>
  <c r="W40" i="1"/>
  <c r="W32" i="1"/>
  <c r="W24" i="1"/>
  <c r="Y58" i="1"/>
  <c r="Y50" i="1"/>
  <c r="Y42" i="1"/>
  <c r="Y34" i="1"/>
  <c r="Y26" i="1"/>
  <c r="AA60" i="1"/>
  <c r="AA52" i="1"/>
  <c r="AA44" i="1"/>
  <c r="AA36" i="1"/>
  <c r="AA28" i="1"/>
  <c r="AA20" i="1"/>
  <c r="AC54" i="1"/>
  <c r="AC46" i="1"/>
  <c r="AC38" i="1"/>
  <c r="AC30" i="1"/>
  <c r="AC22" i="1"/>
  <c r="AE56" i="1"/>
  <c r="AE48" i="1"/>
  <c r="AE40" i="1"/>
  <c r="AE32" i="1"/>
  <c r="AE24" i="1"/>
  <c r="AG58" i="1"/>
  <c r="AG50" i="1"/>
  <c r="AG42" i="1"/>
  <c r="AG34" i="1"/>
  <c r="AG26" i="1"/>
  <c r="AI60" i="1"/>
  <c r="AI52" i="1"/>
  <c r="AI44" i="1"/>
  <c r="AI36" i="1"/>
  <c r="AI28" i="1"/>
  <c r="AI20" i="1"/>
  <c r="AK54" i="1"/>
  <c r="AK46" i="1"/>
  <c r="AK38" i="1"/>
  <c r="AK30" i="1"/>
  <c r="AK22" i="1"/>
  <c r="K57" i="1"/>
  <c r="AA33" i="1"/>
  <c r="AI57" i="1"/>
  <c r="AI41" i="1"/>
  <c r="AI33" i="1"/>
  <c r="AI25" i="1"/>
  <c r="M17" i="1"/>
  <c r="U9" i="1"/>
  <c r="AG17" i="1"/>
  <c r="K11" i="1"/>
  <c r="K59" i="1"/>
  <c r="K51" i="1"/>
  <c r="K43" i="1"/>
  <c r="K35" i="1"/>
  <c r="K27" i="1"/>
  <c r="K19" i="1"/>
  <c r="O55" i="1"/>
  <c r="O47" i="1"/>
  <c r="O39" i="1"/>
  <c r="O31" i="1"/>
  <c r="O23" i="1"/>
  <c r="Q57" i="1"/>
  <c r="Q49" i="1"/>
  <c r="Q41" i="1"/>
  <c r="Q33" i="1"/>
  <c r="Q25" i="1"/>
  <c r="S59" i="1"/>
  <c r="S51" i="1"/>
  <c r="S43" i="1"/>
  <c r="S35" i="1"/>
  <c r="S27" i="1"/>
  <c r="S19" i="1"/>
  <c r="U53" i="1"/>
  <c r="U45" i="1"/>
  <c r="U37" i="1"/>
  <c r="U29" i="1"/>
  <c r="U21" i="1"/>
  <c r="W55" i="1"/>
  <c r="W47" i="1"/>
  <c r="W39" i="1"/>
  <c r="W31" i="1"/>
  <c r="W23" i="1"/>
  <c r="Y57" i="1"/>
  <c r="Y49" i="1"/>
  <c r="Y41" i="1"/>
  <c r="Y33" i="1"/>
  <c r="Y25" i="1"/>
  <c r="AA59" i="1"/>
  <c r="AA51" i="1"/>
  <c r="AA43" i="1"/>
  <c r="AA35" i="1"/>
  <c r="AA27" i="1"/>
  <c r="AA19" i="1"/>
  <c r="AC53" i="1"/>
  <c r="AC45" i="1"/>
  <c r="AC37" i="1"/>
  <c r="AC29" i="1"/>
  <c r="AC21" i="1"/>
  <c r="AG49" i="1"/>
  <c r="AG41" i="1"/>
  <c r="AG33" i="1"/>
  <c r="M9" i="1"/>
  <c r="S17" i="1"/>
  <c r="K58" i="1"/>
  <c r="K50" i="1"/>
  <c r="K42" i="1"/>
  <c r="K34" i="1"/>
  <c r="K26" i="1"/>
  <c r="M60" i="1"/>
  <c r="M52" i="1"/>
  <c r="M44" i="1"/>
  <c r="M36" i="1"/>
  <c r="M28" i="1"/>
  <c r="M20" i="1"/>
  <c r="O54" i="1"/>
  <c r="O46" i="1"/>
  <c r="O38" i="1"/>
  <c r="O30" i="1"/>
  <c r="O22" i="1"/>
  <c r="Q56" i="1"/>
  <c r="Q48" i="1"/>
  <c r="Q40" i="1"/>
  <c r="Q32" i="1"/>
  <c r="Q24" i="1"/>
  <c r="S58" i="1"/>
  <c r="S50" i="1"/>
  <c r="S42" i="1"/>
  <c r="S34" i="1"/>
  <c r="S26" i="1"/>
  <c r="U60" i="1"/>
  <c r="U52" i="1"/>
  <c r="U44" i="1"/>
  <c r="U36" i="1"/>
  <c r="U28" i="1"/>
  <c r="U20" i="1"/>
  <c r="W54" i="1"/>
  <c r="W46" i="1"/>
  <c r="W38" i="1"/>
  <c r="W30" i="1"/>
  <c r="W22" i="1"/>
  <c r="Y56" i="1"/>
  <c r="Y48" i="1"/>
  <c r="Y40" i="1"/>
  <c r="Y32" i="1"/>
  <c r="Y24" i="1"/>
  <c r="AA58" i="1"/>
  <c r="AA50" i="1"/>
  <c r="AA42" i="1"/>
  <c r="AA34" i="1"/>
  <c r="AA26" i="1"/>
  <c r="AC60" i="1"/>
  <c r="AC52" i="1"/>
  <c r="AC44" i="1"/>
  <c r="AC36" i="1"/>
  <c r="AC28" i="1"/>
  <c r="AC20" i="1"/>
  <c r="AK28" i="1"/>
  <c r="W11" i="1"/>
  <c r="AG11" i="1"/>
  <c r="U11" i="1"/>
  <c r="S11" i="1"/>
  <c r="AC11" i="1"/>
  <c r="Q11" i="1"/>
  <c r="AA11" i="1"/>
  <c r="O11" i="1"/>
  <c r="Y11" i="1"/>
  <c r="AK11" i="1"/>
  <c r="M11" i="1"/>
  <c r="O4" i="1"/>
  <c r="AE4" i="1"/>
  <c r="AA4" i="1"/>
  <c r="Y4" i="1"/>
  <c r="G61" i="1"/>
  <c r="I61" i="1"/>
  <c r="U61" i="1" l="1"/>
  <c r="S61" i="1"/>
  <c r="W61" i="1"/>
  <c r="AK61" i="1"/>
  <c r="K61" i="1"/>
  <c r="AG61" i="1"/>
  <c r="AA61" i="1"/>
  <c r="AI61" i="1"/>
  <c r="O61" i="1"/>
  <c r="AE61" i="1"/>
  <c r="Q61" i="1"/>
  <c r="Y61" i="1"/>
  <c r="AC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Alexandre DAYCARD</author>
  </authors>
  <commentList>
    <comment ref="D2" authorId="0" shapeId="0" xr:uid="{3599D3E0-D180-4A22-B1DA-10CFE14FDBEC}">
      <text>
        <r>
          <rPr>
            <b/>
            <sz val="9"/>
            <color indexed="81"/>
            <rFont val="Tahoma"/>
            <family val="2"/>
          </rPr>
          <t>Les "nuls techniques" étant par définition non interprétables, ces derniers ne peuvent être ventilés dans cet état complémentaire détaillé.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 shapeId="0" xr:uid="{6BDD39B2-DF9C-4120-B5FE-307AA5531F63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03E48145-5174-4CBE-B340-29631ECBD170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1AD7F155-7DCF-484B-82F1-C72D1CBCB006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8DDBA3DF-8328-42E5-84A1-013C30D7B011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" authorId="0" shapeId="0" xr:uid="{8249FDBC-8AC3-4A04-BA60-4467287F187D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F3A47972-62E8-4F1F-82D3-28D377AEC041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0" shapeId="0" xr:uid="{BC9FC4AD-890F-4583-82CB-ADFD283BE223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71EF80E6-31D0-4B34-A361-C3CE7EE90415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0" shapeId="0" xr:uid="{BCE213BA-79E6-4FB0-B933-575110F501C0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2" authorId="0" shapeId="0" xr:uid="{FC03A056-16F0-4F0F-AE5A-8FE99D3F343A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" authorId="0" shapeId="0" xr:uid="{BF93EACA-FF3D-4388-89EB-FDDEEF834BE9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" authorId="0" shapeId="0" xr:uid="{4729BC88-E9D5-4524-9762-4C2D5EA7603E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2" authorId="0" shapeId="0" xr:uid="{CD1D5271-B62D-4B32-83EE-0C3503825FD2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2" authorId="0" shapeId="0" xr:uid="{8F4B7C3A-9B9F-413E-A195-1BE08CB448C1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2" authorId="0" shapeId="0" xr:uid="{F03750F3-BF56-4310-AEBA-CA740ABAEE9B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2" authorId="0" shapeId="0" xr:uid="{EAB394BA-341F-48C0-810B-C9ED7AC1F7D4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<sst xmlns="http://schemas.openxmlformats.org/spreadsheetml/2006/main" count="77" uniqueCount="41">
  <si>
    <t>CFDT</t>
  </si>
  <si>
    <t>CFE CGC</t>
  </si>
  <si>
    <t>CFTC</t>
  </si>
  <si>
    <t>CGT</t>
  </si>
  <si>
    <t>FA-FP</t>
  </si>
  <si>
    <t>FGAF</t>
  </si>
  <si>
    <t>FO</t>
  </si>
  <si>
    <t>FSU</t>
  </si>
  <si>
    <t>LAAcT&amp;H</t>
  </si>
  <si>
    <t>SNSPP PATS</t>
  </si>
  <si>
    <t>SUD SOLIDAIRES</t>
  </si>
  <si>
    <t>UNSA</t>
  </si>
  <si>
    <t>H</t>
  </si>
  <si>
    <t>T</t>
  </si>
  <si>
    <t>Exprimés</t>
  </si>
  <si>
    <t>OCCITANIE</t>
  </si>
  <si>
    <t>Région</t>
  </si>
  <si>
    <t>MAIRIE DE
CORBEIL 
ESSONNES</t>
  </si>
  <si>
    <t>TOTAL</t>
  </si>
  <si>
    <r>
      <t xml:space="preserve">Votants
</t>
    </r>
    <r>
      <rPr>
        <i/>
        <sz val="11"/>
        <color theme="1"/>
        <rFont val="Calibri"/>
        <family val="2"/>
        <scheme val="minor"/>
      </rPr>
      <t>(hors nuls techniques)</t>
    </r>
  </si>
  <si>
    <t>Blancs</t>
  </si>
  <si>
    <t>Nuls</t>
  </si>
  <si>
    <t>CORSE</t>
  </si>
  <si>
    <t>ILE DE FRANCE</t>
  </si>
  <si>
    <t>AUVERGNE RHONE ALPES</t>
  </si>
  <si>
    <t>HAUTS DE FRANCE</t>
  </si>
  <si>
    <t>PROVENCE ALPES COTE D AZUR</t>
  </si>
  <si>
    <t>GRAND EST</t>
  </si>
  <si>
    <t>NORMANDIE</t>
  </si>
  <si>
    <t>NOUVELLE AQUITAINE</t>
  </si>
  <si>
    <t>CENTRE VAL DE LOIRE</t>
  </si>
  <si>
    <t>BOURGOGNE FRANCHE COMTE</t>
  </si>
  <si>
    <t>BRETAGNE</t>
  </si>
  <si>
    <t>PAYS DE LA LOIRE</t>
  </si>
  <si>
    <t>GUADELOUPE</t>
  </si>
  <si>
    <t>MARTINIQUE</t>
  </si>
  <si>
    <t>GUYANE</t>
  </si>
  <si>
    <t>LA REUNION</t>
  </si>
  <si>
    <t>MAYOTTE</t>
  </si>
  <si>
    <t>Nombre d'inscrits</t>
  </si>
  <si>
    <t>SAINT-PIERRE-ET-MIQUELON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</si>
</sst>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K61"/>
  <sheetViews>
    <sheetView tabSelected="1" topLeftCell="I50" zoomScale="73" zoomScaleNormal="73" workbookViewId="0">
      <selection activeCell="AG66" sqref="AG66"/>
    </sheetView>
  </sheetViews>
  <sheetFormatPr baseColWidth="10" defaultRowHeight="14.4" x14ac:dyDescent="0.3"/>
  <cols>
    <col min="1" max="1" width="4.6640625" customWidth="1"/>
    <col min="2" max="2" width="29.5546875" bestFit="1" customWidth="1"/>
    <col min="3" max="3" width="15.77734375" style="1" bestFit="1" customWidth="1"/>
    <col min="4" max="4" width="11.44140625" style="1"/>
    <col min="5" max="5" width="11.5546875" style="1"/>
    <col min="6" max="6" width="8.44140625" style="1" customWidth="1"/>
    <col min="7" max="7" width="8.44140625" customWidth="1"/>
    <col min="8" max="8" width="8.44140625" style="1" customWidth="1"/>
    <col min="9" max="9" width="8.44140625" customWidth="1"/>
    <col min="10" max="10" width="8.44140625" style="1" customWidth="1"/>
    <col min="11" max="11" width="9" customWidth="1"/>
    <col min="12" max="12" width="8.44140625" style="1" customWidth="1"/>
    <col min="13" max="13" width="8.44140625" customWidth="1"/>
    <col min="14" max="14" width="8.44140625" style="1" customWidth="1"/>
    <col min="15" max="15" width="8.44140625" customWidth="1"/>
    <col min="16" max="16" width="8.44140625" style="1" customWidth="1"/>
    <col min="17" max="17" width="8.44140625" customWidth="1"/>
    <col min="18" max="18" width="8.44140625" style="1" customWidth="1"/>
    <col min="19" max="19" width="8.44140625" customWidth="1"/>
    <col min="20" max="20" width="8.44140625" style="1" customWidth="1"/>
    <col min="21" max="21" width="8.44140625" customWidth="1"/>
    <col min="22" max="22" width="8.44140625" style="1" customWidth="1"/>
    <col min="23" max="23" width="8.44140625" customWidth="1"/>
    <col min="24" max="24" width="8.44140625" style="1" customWidth="1"/>
    <col min="25" max="25" width="8.44140625" customWidth="1"/>
    <col min="26" max="26" width="8.44140625" style="1" customWidth="1"/>
    <col min="27" max="27" width="8.44140625" customWidth="1"/>
    <col min="28" max="28" width="8.44140625" style="1" customWidth="1"/>
    <col min="29" max="29" width="8.44140625" customWidth="1"/>
    <col min="30" max="30" width="8.44140625" style="1" customWidth="1"/>
    <col min="31" max="31" width="8.44140625" customWidth="1"/>
    <col min="32" max="32" width="8.44140625" style="1" customWidth="1"/>
    <col min="33" max="33" width="8.44140625" customWidth="1"/>
    <col min="34" max="34" width="8.44140625" style="1" customWidth="1"/>
    <col min="35" max="35" width="8.44140625" customWidth="1"/>
    <col min="36" max="36" width="8.44140625" style="1" customWidth="1"/>
    <col min="37" max="37" width="8.44140625" customWidth="1"/>
  </cols>
  <sheetData>
    <row r="2" spans="2:37" ht="15" customHeight="1" x14ac:dyDescent="0.3">
      <c r="B2" s="14" t="s">
        <v>16</v>
      </c>
      <c r="C2" s="14" t="s">
        <v>39</v>
      </c>
      <c r="D2" s="17" t="s">
        <v>19</v>
      </c>
      <c r="E2" s="18"/>
      <c r="F2" s="15" t="s">
        <v>20</v>
      </c>
      <c r="G2" s="15"/>
      <c r="H2" s="15" t="s">
        <v>21</v>
      </c>
      <c r="I2" s="15"/>
      <c r="J2" s="15" t="s">
        <v>14</v>
      </c>
      <c r="K2" s="15"/>
      <c r="L2" s="15" t="s">
        <v>6</v>
      </c>
      <c r="M2" s="15"/>
      <c r="N2" s="15" t="s">
        <v>0</v>
      </c>
      <c r="O2" s="15"/>
      <c r="P2" s="15" t="s">
        <v>5</v>
      </c>
      <c r="Q2" s="15"/>
      <c r="R2" s="15" t="s">
        <v>3</v>
      </c>
      <c r="S2" s="15"/>
      <c r="T2" s="15" t="s">
        <v>10</v>
      </c>
      <c r="U2" s="15"/>
      <c r="V2" s="15" t="s">
        <v>1</v>
      </c>
      <c r="W2" s="15"/>
      <c r="X2" s="16" t="s">
        <v>17</v>
      </c>
      <c r="Y2" s="15"/>
      <c r="Z2" s="15" t="s">
        <v>7</v>
      </c>
      <c r="AA2" s="15"/>
      <c r="AB2" s="15" t="s">
        <v>9</v>
      </c>
      <c r="AC2" s="15"/>
      <c r="AD2" s="15" t="s">
        <v>2</v>
      </c>
      <c r="AE2" s="15"/>
      <c r="AF2" s="15" t="s">
        <v>11</v>
      </c>
      <c r="AG2" s="15"/>
      <c r="AH2" s="15" t="s">
        <v>4</v>
      </c>
      <c r="AI2" s="15"/>
      <c r="AJ2" s="15" t="s">
        <v>8</v>
      </c>
      <c r="AK2" s="15"/>
    </row>
    <row r="3" spans="2:37" ht="30.75" customHeight="1" x14ac:dyDescent="0.3">
      <c r="B3" s="14"/>
      <c r="C3" s="14"/>
      <c r="D3" s="19"/>
      <c r="E3" s="20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2:37" s="10" customFormat="1" ht="24.9" customHeight="1" x14ac:dyDescent="0.3">
      <c r="B4" s="12" t="s">
        <v>22</v>
      </c>
      <c r="C4" s="9">
        <v>16172</v>
      </c>
      <c r="D4" s="9">
        <v>1273</v>
      </c>
      <c r="E4" s="2">
        <f>D4/C4</f>
        <v>7.8716299777393028E-2</v>
      </c>
      <c r="F4" s="2">
        <v>12</v>
      </c>
      <c r="G4" s="8">
        <f>F4/D4</f>
        <v>9.4265514532600164E-3</v>
      </c>
      <c r="H4" s="2">
        <v>5</v>
      </c>
      <c r="I4" s="8">
        <f>H4/D4</f>
        <v>3.927729772191673E-3</v>
      </c>
      <c r="J4" s="9">
        <f>D4-F4-H4</f>
        <v>1256</v>
      </c>
      <c r="K4" s="8">
        <f>J4/D4</f>
        <v>0.98664571877454832</v>
      </c>
      <c r="L4" s="2">
        <v>175</v>
      </c>
      <c r="M4" s="8">
        <f>L4/$J4</f>
        <v>0.1393312101910828</v>
      </c>
      <c r="N4" s="2">
        <v>209</v>
      </c>
      <c r="O4" s="8">
        <f t="shared" ref="O4:O61" si="0">N4/$J4</f>
        <v>0.16640127388535031</v>
      </c>
      <c r="P4" s="2">
        <v>34</v>
      </c>
      <c r="Q4" s="8">
        <f t="shared" ref="Q4:Q61" si="1">P4/$J4</f>
        <v>2.7070063694267517E-2</v>
      </c>
      <c r="R4" s="2">
        <v>372</v>
      </c>
      <c r="S4" s="8">
        <f t="shared" ref="S4:S61" si="2">R4/$J4</f>
        <v>0.29617834394904458</v>
      </c>
      <c r="T4" s="2">
        <v>50</v>
      </c>
      <c r="U4" s="8">
        <f t="shared" ref="U4:U61" si="3">T4/$J4</f>
        <v>3.9808917197452227E-2</v>
      </c>
      <c r="V4" s="2">
        <v>38</v>
      </c>
      <c r="W4" s="8">
        <f t="shared" ref="W4:W61" si="4">V4/$J4</f>
        <v>3.0254777070063694E-2</v>
      </c>
      <c r="X4" s="2">
        <v>1</v>
      </c>
      <c r="Y4" s="8">
        <f t="shared" ref="Y4:Y61" si="5">X4/$J4</f>
        <v>7.9617834394904463E-4</v>
      </c>
      <c r="Z4" s="2">
        <v>17</v>
      </c>
      <c r="AA4" s="8">
        <f t="shared" ref="AA4:AA61" si="6">Z4/$J4</f>
        <v>1.3535031847133758E-2</v>
      </c>
      <c r="AB4" s="2">
        <v>50</v>
      </c>
      <c r="AC4" s="8">
        <f t="shared" ref="AC4:AC61" si="7">AB4/$J4</f>
        <v>3.9808917197452227E-2</v>
      </c>
      <c r="AD4" s="2">
        <v>58</v>
      </c>
      <c r="AE4" s="8">
        <f t="shared" ref="AE4:AE61" si="8">AD4/$J4</f>
        <v>4.6178343949044583E-2</v>
      </c>
      <c r="AF4" s="2">
        <v>91</v>
      </c>
      <c r="AG4" s="8">
        <f t="shared" ref="AG4:AG61" si="9">AF4/$J4</f>
        <v>7.2452229299363055E-2</v>
      </c>
      <c r="AH4" s="2">
        <v>55</v>
      </c>
      <c r="AI4" s="8">
        <f t="shared" ref="AI4:AI61" si="10">AH4/$J4</f>
        <v>4.3789808917197449E-2</v>
      </c>
      <c r="AJ4" s="2">
        <v>106</v>
      </c>
      <c r="AK4" s="8">
        <f t="shared" ref="AK4:AK61" si="11">AJ4/$J4</f>
        <v>8.4394904458598721E-2</v>
      </c>
    </row>
    <row r="5" spans="2:37" ht="24.9" customHeight="1" x14ac:dyDescent="0.3">
      <c r="B5" s="13" t="s">
        <v>12</v>
      </c>
      <c r="C5" s="5">
        <v>4648</v>
      </c>
      <c r="D5" s="5">
        <v>319</v>
      </c>
      <c r="E5" s="21">
        <f t="shared" ref="E5:E61" si="12">D5/C5</f>
        <v>6.863166953528399E-2</v>
      </c>
      <c r="F5" s="3">
        <v>0</v>
      </c>
      <c r="G5" s="4">
        <f t="shared" ref="G5:G60" si="13">F5/D5</f>
        <v>0</v>
      </c>
      <c r="H5" s="3">
        <v>0</v>
      </c>
      <c r="I5" s="4">
        <f t="shared" ref="I5:I61" si="14">H5/D5</f>
        <v>0</v>
      </c>
      <c r="J5" s="5">
        <f t="shared" ref="J5:J60" si="15">D5-F5-H5</f>
        <v>319</v>
      </c>
      <c r="K5" s="4">
        <f t="shared" ref="K5:K60" si="16">J5/D5</f>
        <v>1</v>
      </c>
      <c r="L5" s="3">
        <v>66</v>
      </c>
      <c r="M5" s="4">
        <f t="shared" ref="M5:M61" si="17">L5/$J5</f>
        <v>0.20689655172413793</v>
      </c>
      <c r="N5" s="3">
        <v>87</v>
      </c>
      <c r="O5" s="4">
        <f t="shared" si="0"/>
        <v>0.27272727272727271</v>
      </c>
      <c r="P5" s="3">
        <v>3</v>
      </c>
      <c r="Q5" s="4">
        <f t="shared" si="1"/>
        <v>9.4043887147335428E-3</v>
      </c>
      <c r="R5" s="3">
        <v>86</v>
      </c>
      <c r="S5" s="4">
        <f t="shared" si="2"/>
        <v>0.26959247648902823</v>
      </c>
      <c r="T5" s="3">
        <v>13</v>
      </c>
      <c r="U5" s="4">
        <f t="shared" si="3"/>
        <v>4.0752351097178681E-2</v>
      </c>
      <c r="V5" s="3">
        <v>0</v>
      </c>
      <c r="W5" s="4">
        <f t="shared" si="4"/>
        <v>0</v>
      </c>
      <c r="X5" s="3">
        <v>0</v>
      </c>
      <c r="Y5" s="4">
        <f t="shared" si="5"/>
        <v>0</v>
      </c>
      <c r="Z5" s="3">
        <v>2</v>
      </c>
      <c r="AA5" s="4">
        <f t="shared" si="6"/>
        <v>6.269592476489028E-3</v>
      </c>
      <c r="AB5" s="3">
        <v>0</v>
      </c>
      <c r="AC5" s="4">
        <f t="shared" si="7"/>
        <v>0</v>
      </c>
      <c r="AD5" s="3">
        <v>12</v>
      </c>
      <c r="AE5" s="4">
        <f t="shared" si="8"/>
        <v>3.7617554858934171E-2</v>
      </c>
      <c r="AF5" s="3">
        <v>9</v>
      </c>
      <c r="AG5" s="4">
        <f t="shared" si="9"/>
        <v>2.8213166144200628E-2</v>
      </c>
      <c r="AH5" s="3">
        <v>5</v>
      </c>
      <c r="AI5" s="4">
        <f t="shared" si="10"/>
        <v>1.5673981191222569E-2</v>
      </c>
      <c r="AJ5" s="3">
        <v>36</v>
      </c>
      <c r="AK5" s="4">
        <f t="shared" si="11"/>
        <v>0.11285266457680251</v>
      </c>
    </row>
    <row r="6" spans="2:37" ht="24.9" customHeight="1" x14ac:dyDescent="0.3">
      <c r="B6" s="13" t="s">
        <v>13</v>
      </c>
      <c r="C6" s="5">
        <v>11524</v>
      </c>
      <c r="D6" s="5">
        <v>954</v>
      </c>
      <c r="E6" s="21">
        <f t="shared" si="12"/>
        <v>8.2783755640402634E-2</v>
      </c>
      <c r="F6" s="3">
        <v>12</v>
      </c>
      <c r="G6" s="4">
        <f t="shared" si="13"/>
        <v>1.2578616352201259E-2</v>
      </c>
      <c r="H6" s="3">
        <v>5</v>
      </c>
      <c r="I6" s="4">
        <f t="shared" si="14"/>
        <v>5.2410901467505244E-3</v>
      </c>
      <c r="J6" s="5">
        <f t="shared" si="15"/>
        <v>937</v>
      </c>
      <c r="K6" s="4">
        <f t="shared" si="16"/>
        <v>0.98218029350104818</v>
      </c>
      <c r="L6" s="3">
        <v>109</v>
      </c>
      <c r="M6" s="4">
        <f t="shared" si="17"/>
        <v>0.11632870864461047</v>
      </c>
      <c r="N6" s="3">
        <v>122</v>
      </c>
      <c r="O6" s="4">
        <f t="shared" si="0"/>
        <v>0.13020277481323372</v>
      </c>
      <c r="P6" s="3">
        <v>31</v>
      </c>
      <c r="Q6" s="4">
        <f t="shared" si="1"/>
        <v>3.3084311632870865E-2</v>
      </c>
      <c r="R6" s="3">
        <v>286</v>
      </c>
      <c r="S6" s="4">
        <f t="shared" si="2"/>
        <v>0.30522945570971183</v>
      </c>
      <c r="T6" s="3">
        <v>37</v>
      </c>
      <c r="U6" s="4">
        <f t="shared" si="3"/>
        <v>3.9487726787620067E-2</v>
      </c>
      <c r="V6" s="3">
        <v>38</v>
      </c>
      <c r="W6" s="4">
        <f t="shared" si="4"/>
        <v>4.0554962646744928E-2</v>
      </c>
      <c r="X6" s="3">
        <v>1</v>
      </c>
      <c r="Y6" s="4">
        <f t="shared" si="5"/>
        <v>1.0672358591248667E-3</v>
      </c>
      <c r="Z6" s="3">
        <v>15</v>
      </c>
      <c r="AA6" s="4">
        <f t="shared" si="6"/>
        <v>1.6008537886872998E-2</v>
      </c>
      <c r="AB6" s="3">
        <v>50</v>
      </c>
      <c r="AC6" s="4">
        <f t="shared" si="7"/>
        <v>5.3361792956243333E-2</v>
      </c>
      <c r="AD6" s="3">
        <v>46</v>
      </c>
      <c r="AE6" s="4">
        <f t="shared" si="8"/>
        <v>4.909284951974386E-2</v>
      </c>
      <c r="AF6" s="3">
        <v>82</v>
      </c>
      <c r="AG6" s="4">
        <f t="shared" si="9"/>
        <v>8.7513340448239066E-2</v>
      </c>
      <c r="AH6" s="3">
        <v>50</v>
      </c>
      <c r="AI6" s="4">
        <f t="shared" si="10"/>
        <v>5.3361792956243333E-2</v>
      </c>
      <c r="AJ6" s="3">
        <v>70</v>
      </c>
      <c r="AK6" s="4">
        <f t="shared" si="11"/>
        <v>7.4706510138740662E-2</v>
      </c>
    </row>
    <row r="7" spans="2:37" s="10" customFormat="1" ht="24.9" customHeight="1" x14ac:dyDescent="0.3">
      <c r="B7" s="12" t="s">
        <v>15</v>
      </c>
      <c r="C7" s="9">
        <v>223448</v>
      </c>
      <c r="D7" s="9">
        <v>42548</v>
      </c>
      <c r="E7" s="22">
        <f t="shared" si="12"/>
        <v>0.19041566717983602</v>
      </c>
      <c r="F7" s="2">
        <v>273</v>
      </c>
      <c r="G7" s="8">
        <f t="shared" si="13"/>
        <v>6.4162827864999534E-3</v>
      </c>
      <c r="H7" s="2">
        <v>75</v>
      </c>
      <c r="I7" s="8">
        <f t="shared" si="14"/>
        <v>1.7627150512362509E-3</v>
      </c>
      <c r="J7" s="9">
        <f t="shared" si="15"/>
        <v>42200</v>
      </c>
      <c r="K7" s="8">
        <f t="shared" si="16"/>
        <v>0.99182100216226377</v>
      </c>
      <c r="L7" s="2">
        <v>9420</v>
      </c>
      <c r="M7" s="8">
        <f t="shared" si="17"/>
        <v>0.22322274881516588</v>
      </c>
      <c r="N7" s="2">
        <v>5672</v>
      </c>
      <c r="O7" s="8">
        <f t="shared" si="0"/>
        <v>0.13440758293838861</v>
      </c>
      <c r="P7" s="2">
        <v>779</v>
      </c>
      <c r="Q7" s="8">
        <f t="shared" si="1"/>
        <v>1.8459715639810425E-2</v>
      </c>
      <c r="R7" s="2">
        <v>13023</v>
      </c>
      <c r="S7" s="8">
        <f t="shared" si="2"/>
        <v>0.30860189573459718</v>
      </c>
      <c r="T7" s="2">
        <v>3209</v>
      </c>
      <c r="U7" s="8">
        <f t="shared" si="3"/>
        <v>7.6042654028436019E-2</v>
      </c>
      <c r="V7" s="2">
        <v>524</v>
      </c>
      <c r="W7" s="8">
        <f t="shared" si="4"/>
        <v>1.2417061611374408E-2</v>
      </c>
      <c r="X7" s="2">
        <v>34</v>
      </c>
      <c r="Y7" s="8">
        <f t="shared" si="5"/>
        <v>8.0568720379146919E-4</v>
      </c>
      <c r="Z7" s="2">
        <v>1239</v>
      </c>
      <c r="AA7" s="8">
        <f t="shared" si="6"/>
        <v>2.9360189573459716E-2</v>
      </c>
      <c r="AB7" s="2">
        <v>555</v>
      </c>
      <c r="AC7" s="8">
        <f t="shared" si="7"/>
        <v>1.3151658767772512E-2</v>
      </c>
      <c r="AD7" s="2">
        <v>775</v>
      </c>
      <c r="AE7" s="8">
        <f t="shared" si="8"/>
        <v>1.8364928909952605E-2</v>
      </c>
      <c r="AF7" s="2">
        <v>2251</v>
      </c>
      <c r="AG7" s="8">
        <f t="shared" si="9"/>
        <v>5.3341232227488149E-2</v>
      </c>
      <c r="AH7" s="2">
        <v>3217</v>
      </c>
      <c r="AI7" s="8">
        <f t="shared" si="10"/>
        <v>7.6232227488151658E-2</v>
      </c>
      <c r="AJ7" s="2">
        <v>1502</v>
      </c>
      <c r="AK7" s="8">
        <f t="shared" si="11"/>
        <v>3.5592417061611377E-2</v>
      </c>
    </row>
    <row r="8" spans="2:37" ht="24.9" customHeight="1" x14ac:dyDescent="0.3">
      <c r="B8" s="13" t="s">
        <v>12</v>
      </c>
      <c r="C8" s="5">
        <v>74102</v>
      </c>
      <c r="D8" s="5">
        <v>11487</v>
      </c>
      <c r="E8" s="21">
        <f t="shared" si="12"/>
        <v>0.15501605894577744</v>
      </c>
      <c r="F8" s="3">
        <v>62</v>
      </c>
      <c r="G8" s="4">
        <f t="shared" si="13"/>
        <v>5.3974057630364761E-3</v>
      </c>
      <c r="H8" s="3">
        <v>20</v>
      </c>
      <c r="I8" s="4">
        <f t="shared" si="14"/>
        <v>1.741098633237573E-3</v>
      </c>
      <c r="J8" s="5">
        <f t="shared" si="15"/>
        <v>11405</v>
      </c>
      <c r="K8" s="4">
        <f t="shared" si="16"/>
        <v>0.99286149560372594</v>
      </c>
      <c r="L8" s="3">
        <v>3428</v>
      </c>
      <c r="M8" s="4">
        <f t="shared" si="17"/>
        <v>0.30056992547128453</v>
      </c>
      <c r="N8" s="3">
        <v>1730</v>
      </c>
      <c r="O8" s="4">
        <f t="shared" si="0"/>
        <v>0.15168785620341954</v>
      </c>
      <c r="P8" s="3">
        <v>113</v>
      </c>
      <c r="Q8" s="4">
        <f t="shared" si="1"/>
        <v>9.9079351161771145E-3</v>
      </c>
      <c r="R8" s="3">
        <v>4221</v>
      </c>
      <c r="S8" s="4">
        <f t="shared" si="2"/>
        <v>0.37010083296799651</v>
      </c>
      <c r="T8" s="3">
        <v>680</v>
      </c>
      <c r="U8" s="4">
        <f t="shared" si="3"/>
        <v>5.962297238053485E-2</v>
      </c>
      <c r="V8" s="3">
        <v>79</v>
      </c>
      <c r="W8" s="4">
        <f t="shared" si="4"/>
        <v>6.9267864971503728E-3</v>
      </c>
      <c r="X8" s="3">
        <v>1</v>
      </c>
      <c r="Y8" s="4">
        <f t="shared" si="5"/>
        <v>8.7680841736080672E-5</v>
      </c>
      <c r="Z8" s="3">
        <v>66</v>
      </c>
      <c r="AA8" s="4">
        <f t="shared" si="6"/>
        <v>5.7869355545813236E-3</v>
      </c>
      <c r="AB8" s="3">
        <v>52</v>
      </c>
      <c r="AC8" s="4">
        <f t="shared" si="7"/>
        <v>4.5594037702761945E-3</v>
      </c>
      <c r="AD8" s="3">
        <v>166</v>
      </c>
      <c r="AE8" s="4">
        <f t="shared" si="8"/>
        <v>1.4555019728189391E-2</v>
      </c>
      <c r="AF8" s="3">
        <v>326</v>
      </c>
      <c r="AG8" s="4">
        <f t="shared" si="9"/>
        <v>2.8583954405962297E-2</v>
      </c>
      <c r="AH8" s="3">
        <v>121</v>
      </c>
      <c r="AI8" s="4">
        <f t="shared" si="10"/>
        <v>1.060938185006576E-2</v>
      </c>
      <c r="AJ8" s="3">
        <v>422</v>
      </c>
      <c r="AK8" s="4">
        <f t="shared" si="11"/>
        <v>3.7001315212626042E-2</v>
      </c>
    </row>
    <row r="9" spans="2:37" ht="24.9" customHeight="1" x14ac:dyDescent="0.3">
      <c r="B9" s="13" t="s">
        <v>13</v>
      </c>
      <c r="C9" s="5">
        <v>149346</v>
      </c>
      <c r="D9" s="5">
        <v>31061</v>
      </c>
      <c r="E9" s="21">
        <f t="shared" si="12"/>
        <v>0.20798012668568291</v>
      </c>
      <c r="F9" s="3">
        <v>211</v>
      </c>
      <c r="G9" s="4">
        <f t="shared" si="13"/>
        <v>6.7930845755127004E-3</v>
      </c>
      <c r="H9" s="3">
        <v>55</v>
      </c>
      <c r="I9" s="4">
        <f t="shared" si="14"/>
        <v>1.7707092495412252E-3</v>
      </c>
      <c r="J9" s="5">
        <f t="shared" si="15"/>
        <v>30795</v>
      </c>
      <c r="K9" s="4">
        <f t="shared" si="16"/>
        <v>0.9914362061749461</v>
      </c>
      <c r="L9" s="3">
        <v>5992</v>
      </c>
      <c r="M9" s="4">
        <f t="shared" si="17"/>
        <v>0.19457704172755316</v>
      </c>
      <c r="N9" s="3">
        <v>3942</v>
      </c>
      <c r="O9" s="4">
        <f t="shared" si="0"/>
        <v>0.1280077934729664</v>
      </c>
      <c r="P9" s="3">
        <v>666</v>
      </c>
      <c r="Q9" s="4">
        <f t="shared" si="1"/>
        <v>2.1626887481734049E-2</v>
      </c>
      <c r="R9" s="3">
        <v>8802</v>
      </c>
      <c r="S9" s="4">
        <f t="shared" si="2"/>
        <v>0.28582562104237702</v>
      </c>
      <c r="T9" s="3">
        <v>2529</v>
      </c>
      <c r="U9" s="4">
        <f t="shared" si="3"/>
        <v>8.2123721383341453E-2</v>
      </c>
      <c r="V9" s="3">
        <v>445</v>
      </c>
      <c r="W9" s="4">
        <f t="shared" si="4"/>
        <v>1.4450397791849326E-2</v>
      </c>
      <c r="X9" s="3">
        <v>33</v>
      </c>
      <c r="Y9" s="4">
        <f t="shared" si="5"/>
        <v>1.0716025328787141E-3</v>
      </c>
      <c r="Z9" s="3">
        <v>1173</v>
      </c>
      <c r="AA9" s="4">
        <f t="shared" si="6"/>
        <v>3.8090599123234294E-2</v>
      </c>
      <c r="AB9" s="3">
        <v>503</v>
      </c>
      <c r="AC9" s="4">
        <f t="shared" si="7"/>
        <v>1.6333820425393733E-2</v>
      </c>
      <c r="AD9" s="3">
        <v>609</v>
      </c>
      <c r="AE9" s="4">
        <f t="shared" si="8"/>
        <v>1.9775937652216267E-2</v>
      </c>
      <c r="AF9" s="3">
        <v>1925</v>
      </c>
      <c r="AG9" s="4">
        <f t="shared" si="9"/>
        <v>6.2510147751258321E-2</v>
      </c>
      <c r="AH9" s="3">
        <v>3096</v>
      </c>
      <c r="AI9" s="4">
        <f t="shared" si="10"/>
        <v>0.10053580126643935</v>
      </c>
      <c r="AJ9" s="3">
        <v>1080</v>
      </c>
      <c r="AK9" s="4">
        <f t="shared" si="11"/>
        <v>3.5070628348757918E-2</v>
      </c>
    </row>
    <row r="10" spans="2:37" s="10" customFormat="1" ht="24.9" customHeight="1" x14ac:dyDescent="0.3">
      <c r="B10" s="12" t="s">
        <v>23</v>
      </c>
      <c r="C10" s="9">
        <v>444297</v>
      </c>
      <c r="D10" s="9">
        <v>56510</v>
      </c>
      <c r="E10" s="22">
        <f t="shared" si="12"/>
        <v>0.12718969518137643</v>
      </c>
      <c r="F10" s="2">
        <v>295</v>
      </c>
      <c r="G10" s="8">
        <f t="shared" si="13"/>
        <v>5.2203149884976112E-3</v>
      </c>
      <c r="H10" s="2">
        <v>131</v>
      </c>
      <c r="I10" s="8">
        <f t="shared" si="14"/>
        <v>2.3181737745531766E-3</v>
      </c>
      <c r="J10" s="9">
        <f t="shared" si="15"/>
        <v>56084</v>
      </c>
      <c r="K10" s="8">
        <f t="shared" si="16"/>
        <v>0.99246151123694926</v>
      </c>
      <c r="L10" s="2">
        <v>6718</v>
      </c>
      <c r="M10" s="8">
        <f t="shared" si="17"/>
        <v>0.11978460880108409</v>
      </c>
      <c r="N10" s="2">
        <v>9787</v>
      </c>
      <c r="O10" s="8">
        <f t="shared" si="0"/>
        <v>0.17450609799586334</v>
      </c>
      <c r="P10" s="2">
        <v>1578</v>
      </c>
      <c r="Q10" s="8">
        <f t="shared" si="1"/>
        <v>2.8136366878254049E-2</v>
      </c>
      <c r="R10" s="2">
        <v>18631</v>
      </c>
      <c r="S10" s="8">
        <f t="shared" si="2"/>
        <v>0.33219813137436704</v>
      </c>
      <c r="T10" s="2">
        <v>4619</v>
      </c>
      <c r="U10" s="8">
        <f t="shared" si="3"/>
        <v>8.2358604949718278E-2</v>
      </c>
      <c r="V10" s="2">
        <v>1217</v>
      </c>
      <c r="W10" s="8">
        <f t="shared" si="4"/>
        <v>2.1699593466942443E-2</v>
      </c>
      <c r="X10" s="2">
        <v>130</v>
      </c>
      <c r="Y10" s="8">
        <f t="shared" si="5"/>
        <v>2.3179516439626275E-3</v>
      </c>
      <c r="Z10" s="2">
        <v>2091</v>
      </c>
      <c r="AA10" s="8">
        <f t="shared" si="6"/>
        <v>3.7283360673275798E-2</v>
      </c>
      <c r="AB10" s="2">
        <v>856</v>
      </c>
      <c r="AC10" s="8">
        <f t="shared" si="7"/>
        <v>1.526282005563084E-2</v>
      </c>
      <c r="AD10" s="2">
        <v>2442</v>
      </c>
      <c r="AE10" s="8">
        <f t="shared" si="8"/>
        <v>4.3541830111974898E-2</v>
      </c>
      <c r="AF10" s="2">
        <v>3678</v>
      </c>
      <c r="AG10" s="8">
        <f t="shared" si="9"/>
        <v>6.5580201126881107E-2</v>
      </c>
      <c r="AH10" s="2">
        <v>2312</v>
      </c>
      <c r="AI10" s="8">
        <f t="shared" si="10"/>
        <v>4.1223878468012266E-2</v>
      </c>
      <c r="AJ10" s="2">
        <v>2025</v>
      </c>
      <c r="AK10" s="8">
        <f t="shared" si="11"/>
        <v>3.6106554454033234E-2</v>
      </c>
    </row>
    <row r="11" spans="2:37" ht="24.9" customHeight="1" x14ac:dyDescent="0.3">
      <c r="B11" s="13" t="s">
        <v>12</v>
      </c>
      <c r="C11" s="5">
        <v>153378</v>
      </c>
      <c r="D11" s="5">
        <v>15041</v>
      </c>
      <c r="E11" s="21">
        <f t="shared" si="12"/>
        <v>9.806491152577293E-2</v>
      </c>
      <c r="F11" s="3">
        <v>72</v>
      </c>
      <c r="G11" s="4">
        <f t="shared" si="13"/>
        <v>4.7869157635795495E-3</v>
      </c>
      <c r="H11" s="3">
        <v>27</v>
      </c>
      <c r="I11" s="4">
        <f t="shared" si="14"/>
        <v>1.7950934113423311E-3</v>
      </c>
      <c r="J11" s="5">
        <f t="shared" si="15"/>
        <v>14942</v>
      </c>
      <c r="K11" s="4">
        <f t="shared" si="16"/>
        <v>0.99341799082507809</v>
      </c>
      <c r="L11" s="3">
        <v>1867</v>
      </c>
      <c r="M11" s="4">
        <f t="shared" si="17"/>
        <v>0.12494980591620934</v>
      </c>
      <c r="N11" s="3">
        <v>2468</v>
      </c>
      <c r="O11" s="4">
        <f t="shared" si="0"/>
        <v>0.16517199839378932</v>
      </c>
      <c r="P11" s="3">
        <v>401</v>
      </c>
      <c r="Q11" s="4">
        <f t="shared" si="1"/>
        <v>2.6837103466738055E-2</v>
      </c>
      <c r="R11" s="3">
        <v>4887</v>
      </c>
      <c r="S11" s="4">
        <f t="shared" si="2"/>
        <v>0.32706464997992235</v>
      </c>
      <c r="T11" s="3">
        <v>2798</v>
      </c>
      <c r="U11" s="4">
        <f t="shared" si="3"/>
        <v>0.18725739526167848</v>
      </c>
      <c r="V11" s="3">
        <v>178</v>
      </c>
      <c r="W11" s="4">
        <f t="shared" si="4"/>
        <v>1.1912729219649311E-2</v>
      </c>
      <c r="X11" s="3">
        <v>11</v>
      </c>
      <c r="Y11" s="4">
        <f t="shared" si="5"/>
        <v>7.3617989559630567E-4</v>
      </c>
      <c r="Z11" s="3">
        <v>118</v>
      </c>
      <c r="AA11" s="4">
        <f t="shared" si="6"/>
        <v>7.8972025163967334E-3</v>
      </c>
      <c r="AB11" s="3">
        <v>98</v>
      </c>
      <c r="AC11" s="4">
        <f t="shared" si="7"/>
        <v>6.5586936153125422E-3</v>
      </c>
      <c r="AD11" s="3">
        <v>625</v>
      </c>
      <c r="AE11" s="4">
        <f t="shared" si="8"/>
        <v>4.1828403158881006E-2</v>
      </c>
      <c r="AF11" s="3">
        <v>708</v>
      </c>
      <c r="AG11" s="4">
        <f t="shared" si="9"/>
        <v>4.7383215098380407E-2</v>
      </c>
      <c r="AH11" s="3">
        <v>267</v>
      </c>
      <c r="AI11" s="4">
        <f t="shared" si="10"/>
        <v>1.7869093829473964E-2</v>
      </c>
      <c r="AJ11" s="3">
        <v>516</v>
      </c>
      <c r="AK11" s="4">
        <f t="shared" si="11"/>
        <v>3.4533529647972162E-2</v>
      </c>
    </row>
    <row r="12" spans="2:37" ht="24.9" customHeight="1" x14ac:dyDescent="0.3">
      <c r="B12" s="13" t="s">
        <v>13</v>
      </c>
      <c r="C12" s="5">
        <v>290919</v>
      </c>
      <c r="D12" s="5">
        <v>41469</v>
      </c>
      <c r="E12" s="21">
        <f t="shared" si="12"/>
        <v>0.14254483206665772</v>
      </c>
      <c r="F12" s="3">
        <v>223</v>
      </c>
      <c r="G12" s="4">
        <f t="shared" si="13"/>
        <v>5.3775109117654152E-3</v>
      </c>
      <c r="H12" s="3">
        <v>104</v>
      </c>
      <c r="I12" s="4">
        <f t="shared" si="14"/>
        <v>2.5078974655766959E-3</v>
      </c>
      <c r="J12" s="5">
        <f t="shared" si="15"/>
        <v>41142</v>
      </c>
      <c r="K12" s="4">
        <f t="shared" si="16"/>
        <v>0.99211459162265792</v>
      </c>
      <c r="L12" s="3">
        <v>4851</v>
      </c>
      <c r="M12" s="4">
        <f t="shared" si="17"/>
        <v>0.11790870643138399</v>
      </c>
      <c r="N12" s="3">
        <v>7319</v>
      </c>
      <c r="O12" s="4">
        <f t="shared" si="0"/>
        <v>0.17789606727917942</v>
      </c>
      <c r="P12" s="3">
        <v>1177</v>
      </c>
      <c r="Q12" s="4">
        <f t="shared" si="1"/>
        <v>2.860823489378251E-2</v>
      </c>
      <c r="R12" s="3">
        <v>13744</v>
      </c>
      <c r="S12" s="4">
        <f t="shared" si="2"/>
        <v>0.33406251519128871</v>
      </c>
      <c r="T12" s="3">
        <v>1821</v>
      </c>
      <c r="U12" s="4">
        <f t="shared" si="3"/>
        <v>4.4261338777891207E-2</v>
      </c>
      <c r="V12" s="3">
        <v>1039</v>
      </c>
      <c r="W12" s="4">
        <f t="shared" si="4"/>
        <v>2.5253998347187789E-2</v>
      </c>
      <c r="X12" s="3">
        <v>119</v>
      </c>
      <c r="Y12" s="4">
        <f t="shared" si="5"/>
        <v>2.8924213698896506E-3</v>
      </c>
      <c r="Z12" s="3">
        <v>1973</v>
      </c>
      <c r="AA12" s="4">
        <f t="shared" si="6"/>
        <v>4.7955860191531766E-2</v>
      </c>
      <c r="AB12" s="3">
        <v>758</v>
      </c>
      <c r="AC12" s="4">
        <f t="shared" si="7"/>
        <v>1.842399494433912E-2</v>
      </c>
      <c r="AD12" s="3">
        <v>1817</v>
      </c>
      <c r="AE12" s="4">
        <f t="shared" si="8"/>
        <v>4.416411453016382E-2</v>
      </c>
      <c r="AF12" s="3">
        <v>2970</v>
      </c>
      <c r="AG12" s="4">
        <f t="shared" si="9"/>
        <v>7.2189003937582027E-2</v>
      </c>
      <c r="AH12" s="3">
        <v>2045</v>
      </c>
      <c r="AI12" s="4">
        <f t="shared" si="10"/>
        <v>4.9705896650624665E-2</v>
      </c>
      <c r="AJ12" s="3">
        <v>1509</v>
      </c>
      <c r="AK12" s="4">
        <f t="shared" si="11"/>
        <v>3.6677847455155316E-2</v>
      </c>
    </row>
    <row r="13" spans="2:37" s="10" customFormat="1" ht="24.9" customHeight="1" x14ac:dyDescent="0.3">
      <c r="B13" s="12" t="s">
        <v>24</v>
      </c>
      <c r="C13" s="9">
        <v>281533</v>
      </c>
      <c r="D13" s="9">
        <v>47978</v>
      </c>
      <c r="E13" s="22">
        <f t="shared" si="12"/>
        <v>0.17041696710509957</v>
      </c>
      <c r="F13" s="2">
        <v>309</v>
      </c>
      <c r="G13" s="8">
        <f t="shared" si="13"/>
        <v>6.4404518737754806E-3</v>
      </c>
      <c r="H13" s="2">
        <v>98</v>
      </c>
      <c r="I13" s="8">
        <f t="shared" si="14"/>
        <v>2.0426028596440037E-3</v>
      </c>
      <c r="J13" s="9">
        <f t="shared" si="15"/>
        <v>47571</v>
      </c>
      <c r="K13" s="8">
        <f t="shared" si="16"/>
        <v>0.99151694526658052</v>
      </c>
      <c r="L13" s="2">
        <v>7408</v>
      </c>
      <c r="M13" s="8">
        <f t="shared" si="17"/>
        <v>0.15572512665279267</v>
      </c>
      <c r="N13" s="2">
        <v>10408</v>
      </c>
      <c r="O13" s="8">
        <f t="shared" si="0"/>
        <v>0.2187887578566774</v>
      </c>
      <c r="P13" s="2">
        <v>934</v>
      </c>
      <c r="Q13" s="8">
        <f t="shared" si="1"/>
        <v>1.9633810514809443E-2</v>
      </c>
      <c r="R13" s="2">
        <v>14774</v>
      </c>
      <c r="S13" s="8">
        <f t="shared" si="2"/>
        <v>0.31056736246873096</v>
      </c>
      <c r="T13" s="2">
        <v>2364</v>
      </c>
      <c r="U13" s="8">
        <f t="shared" si="3"/>
        <v>4.9694141388661156E-2</v>
      </c>
      <c r="V13" s="2">
        <v>976</v>
      </c>
      <c r="W13" s="8">
        <f t="shared" si="4"/>
        <v>2.0516701351663828E-2</v>
      </c>
      <c r="X13" s="2">
        <v>35</v>
      </c>
      <c r="Y13" s="8">
        <f t="shared" si="5"/>
        <v>7.3574236404532172E-4</v>
      </c>
      <c r="Z13" s="2">
        <v>1023</v>
      </c>
      <c r="AA13" s="8">
        <f t="shared" si="6"/>
        <v>2.150469824052469E-2</v>
      </c>
      <c r="AB13" s="2">
        <v>950</v>
      </c>
      <c r="AC13" s="8">
        <f t="shared" si="7"/>
        <v>1.9970149881230161E-2</v>
      </c>
      <c r="AD13" s="2">
        <v>1776</v>
      </c>
      <c r="AE13" s="8">
        <f t="shared" si="8"/>
        <v>3.7333669672699757E-2</v>
      </c>
      <c r="AF13" s="2">
        <v>3011</v>
      </c>
      <c r="AG13" s="8">
        <f t="shared" si="9"/>
        <v>6.3294864518298966E-2</v>
      </c>
      <c r="AH13" s="2">
        <v>1869</v>
      </c>
      <c r="AI13" s="8">
        <f t="shared" si="10"/>
        <v>3.9288642240020183E-2</v>
      </c>
      <c r="AJ13" s="2">
        <v>2043</v>
      </c>
      <c r="AK13" s="8">
        <f t="shared" si="11"/>
        <v>4.2946332849845496E-2</v>
      </c>
    </row>
    <row r="14" spans="2:37" ht="24.9" customHeight="1" x14ac:dyDescent="0.3">
      <c r="B14" s="13" t="s">
        <v>12</v>
      </c>
      <c r="C14" s="5">
        <v>113392</v>
      </c>
      <c r="D14" s="5">
        <v>15206</v>
      </c>
      <c r="E14" s="21">
        <f t="shared" si="12"/>
        <v>0.13410117115845915</v>
      </c>
      <c r="F14" s="3">
        <v>60</v>
      </c>
      <c r="G14" s="4">
        <f t="shared" si="13"/>
        <v>3.945810864132579E-3</v>
      </c>
      <c r="H14" s="3">
        <v>17</v>
      </c>
      <c r="I14" s="4">
        <f t="shared" si="14"/>
        <v>1.1179797448375641E-3</v>
      </c>
      <c r="J14" s="5">
        <f t="shared" si="15"/>
        <v>15129</v>
      </c>
      <c r="K14" s="4">
        <f t="shared" si="16"/>
        <v>0.99493620939102989</v>
      </c>
      <c r="L14" s="3">
        <v>3554</v>
      </c>
      <c r="M14" s="4">
        <f t="shared" si="17"/>
        <v>0.23491308083812545</v>
      </c>
      <c r="N14" s="3">
        <v>3397</v>
      </c>
      <c r="O14" s="4">
        <f t="shared" si="0"/>
        <v>0.22453565999074626</v>
      </c>
      <c r="P14" s="3">
        <v>195</v>
      </c>
      <c r="Q14" s="4">
        <f t="shared" si="1"/>
        <v>1.288915328177672E-2</v>
      </c>
      <c r="R14" s="3">
        <v>4949</v>
      </c>
      <c r="S14" s="4">
        <f t="shared" si="2"/>
        <v>0.3271201004692974</v>
      </c>
      <c r="T14" s="3">
        <v>788</v>
      </c>
      <c r="U14" s="4">
        <f t="shared" si="3"/>
        <v>5.2085398902769517E-2</v>
      </c>
      <c r="V14" s="3">
        <v>125</v>
      </c>
      <c r="W14" s="4">
        <f t="shared" si="4"/>
        <v>8.2622777447286661E-3</v>
      </c>
      <c r="X14" s="3">
        <v>1</v>
      </c>
      <c r="Y14" s="4">
        <f t="shared" si="5"/>
        <v>6.609822195782933E-5</v>
      </c>
      <c r="Z14" s="3">
        <v>111</v>
      </c>
      <c r="AA14" s="4">
        <f t="shared" si="6"/>
        <v>7.3369026373190562E-3</v>
      </c>
      <c r="AB14" s="3">
        <v>90</v>
      </c>
      <c r="AC14" s="4">
        <f t="shared" si="7"/>
        <v>5.9488399762046397E-3</v>
      </c>
      <c r="AD14" s="3">
        <v>378</v>
      </c>
      <c r="AE14" s="4">
        <f t="shared" si="8"/>
        <v>2.4985127900059488E-2</v>
      </c>
      <c r="AF14" s="3">
        <v>699</v>
      </c>
      <c r="AG14" s="4">
        <f t="shared" si="9"/>
        <v>4.6202657148522702E-2</v>
      </c>
      <c r="AH14" s="3">
        <v>225</v>
      </c>
      <c r="AI14" s="4">
        <f t="shared" si="10"/>
        <v>1.4872099940511601E-2</v>
      </c>
      <c r="AJ14" s="3">
        <v>617</v>
      </c>
      <c r="AK14" s="4">
        <f t="shared" si="11"/>
        <v>4.0782602947980702E-2</v>
      </c>
    </row>
    <row r="15" spans="2:37" ht="24.9" customHeight="1" x14ac:dyDescent="0.3">
      <c r="B15" s="13" t="s">
        <v>13</v>
      </c>
      <c r="C15" s="5">
        <v>168141</v>
      </c>
      <c r="D15" s="5">
        <v>32772</v>
      </c>
      <c r="E15" s="21">
        <f t="shared" si="12"/>
        <v>0.19490784520134888</v>
      </c>
      <c r="F15" s="3">
        <v>249</v>
      </c>
      <c r="G15" s="4">
        <f t="shared" si="13"/>
        <v>7.5979494690589528E-3</v>
      </c>
      <c r="H15" s="3">
        <v>81</v>
      </c>
      <c r="I15" s="4">
        <f t="shared" si="14"/>
        <v>2.471622116440864E-3</v>
      </c>
      <c r="J15" s="5">
        <f t="shared" si="15"/>
        <v>32442</v>
      </c>
      <c r="K15" s="4">
        <f t="shared" si="16"/>
        <v>0.98993042841450019</v>
      </c>
      <c r="L15" s="3">
        <v>3854</v>
      </c>
      <c r="M15" s="4">
        <f t="shared" si="17"/>
        <v>0.11879662166327599</v>
      </c>
      <c r="N15" s="3">
        <v>7011</v>
      </c>
      <c r="O15" s="4">
        <f t="shared" si="0"/>
        <v>0.2161087479193638</v>
      </c>
      <c r="P15" s="3">
        <v>739</v>
      </c>
      <c r="Q15" s="4">
        <f t="shared" si="1"/>
        <v>2.277911349485235E-2</v>
      </c>
      <c r="R15" s="3">
        <v>9825</v>
      </c>
      <c r="S15" s="4">
        <f t="shared" si="2"/>
        <v>0.30284815979286112</v>
      </c>
      <c r="T15" s="3">
        <v>1576</v>
      </c>
      <c r="U15" s="4">
        <f t="shared" si="3"/>
        <v>4.8579002527587692E-2</v>
      </c>
      <c r="V15" s="3">
        <v>851</v>
      </c>
      <c r="W15" s="4">
        <f t="shared" si="4"/>
        <v>2.6231428395290055E-2</v>
      </c>
      <c r="X15" s="3">
        <v>34</v>
      </c>
      <c r="Y15" s="4">
        <f t="shared" si="5"/>
        <v>1.048024166204303E-3</v>
      </c>
      <c r="Z15" s="3">
        <v>912</v>
      </c>
      <c r="AA15" s="4">
        <f t="shared" si="6"/>
        <v>2.8111707046421307E-2</v>
      </c>
      <c r="AB15" s="3">
        <v>860</v>
      </c>
      <c r="AC15" s="4">
        <f t="shared" si="7"/>
        <v>2.6508846556932371E-2</v>
      </c>
      <c r="AD15" s="3">
        <v>1398</v>
      </c>
      <c r="AE15" s="4">
        <f t="shared" si="8"/>
        <v>4.309228777510634E-2</v>
      </c>
      <c r="AF15" s="3">
        <v>2312</v>
      </c>
      <c r="AG15" s="4">
        <f t="shared" si="9"/>
        <v>7.1265643301892612E-2</v>
      </c>
      <c r="AH15" s="3">
        <v>1644</v>
      </c>
      <c r="AI15" s="4">
        <f t="shared" si="10"/>
        <v>5.0675050859996303E-2</v>
      </c>
      <c r="AJ15" s="3">
        <v>1426</v>
      </c>
      <c r="AK15" s="4">
        <f t="shared" si="11"/>
        <v>4.3955366500215767E-2</v>
      </c>
    </row>
    <row r="16" spans="2:37" s="10" customFormat="1" ht="24.9" customHeight="1" x14ac:dyDescent="0.3">
      <c r="B16" s="12" t="s">
        <v>25</v>
      </c>
      <c r="C16" s="9">
        <v>208531</v>
      </c>
      <c r="D16" s="9">
        <v>38272</v>
      </c>
      <c r="E16" s="22">
        <f t="shared" si="12"/>
        <v>0.18353146534568002</v>
      </c>
      <c r="F16" s="2">
        <v>234</v>
      </c>
      <c r="G16" s="8">
        <f t="shared" si="13"/>
        <v>6.114130434782609E-3</v>
      </c>
      <c r="H16" s="2">
        <v>66</v>
      </c>
      <c r="I16" s="8">
        <f t="shared" si="14"/>
        <v>1.7244983277591973E-3</v>
      </c>
      <c r="J16" s="9">
        <f t="shared" si="15"/>
        <v>37972</v>
      </c>
      <c r="K16" s="8">
        <f t="shared" si="16"/>
        <v>0.99216137123745818</v>
      </c>
      <c r="L16" s="2">
        <v>7658</v>
      </c>
      <c r="M16" s="8">
        <f t="shared" si="17"/>
        <v>0.20167491836089751</v>
      </c>
      <c r="N16" s="2">
        <v>6100</v>
      </c>
      <c r="O16" s="8">
        <f t="shared" si="0"/>
        <v>0.16064468555777942</v>
      </c>
      <c r="P16" s="2">
        <v>718</v>
      </c>
      <c r="Q16" s="8">
        <f t="shared" si="1"/>
        <v>1.8908669545981249E-2</v>
      </c>
      <c r="R16" s="2">
        <v>12297</v>
      </c>
      <c r="S16" s="8">
        <f t="shared" si="2"/>
        <v>0.32384388496787109</v>
      </c>
      <c r="T16" s="2">
        <v>1950</v>
      </c>
      <c r="U16" s="8">
        <f t="shared" si="3"/>
        <v>5.1353628989781942E-2</v>
      </c>
      <c r="V16" s="2">
        <v>583</v>
      </c>
      <c r="W16" s="8">
        <f t="shared" si="4"/>
        <v>1.5353418308227115E-2</v>
      </c>
      <c r="X16" s="2">
        <v>33</v>
      </c>
      <c r="Y16" s="8">
        <f t="shared" si="5"/>
        <v>8.690614136732329E-4</v>
      </c>
      <c r="Z16" s="2">
        <v>708</v>
      </c>
      <c r="AA16" s="8">
        <f t="shared" si="6"/>
        <v>1.8645317602443905E-2</v>
      </c>
      <c r="AB16" s="2">
        <v>510</v>
      </c>
      <c r="AC16" s="8">
        <f t="shared" si="7"/>
        <v>1.3430949120404509E-2</v>
      </c>
      <c r="AD16" s="2">
        <v>1433</v>
      </c>
      <c r="AE16" s="8">
        <f t="shared" si="8"/>
        <v>3.7738333508901295E-2</v>
      </c>
      <c r="AF16" s="2">
        <v>2548</v>
      </c>
      <c r="AG16" s="8">
        <f t="shared" si="9"/>
        <v>6.7102075213315071E-2</v>
      </c>
      <c r="AH16" s="2">
        <v>2228</v>
      </c>
      <c r="AI16" s="8">
        <f t="shared" si="10"/>
        <v>5.8674813020120085E-2</v>
      </c>
      <c r="AJ16" s="2">
        <v>1206</v>
      </c>
      <c r="AK16" s="8">
        <f t="shared" si="11"/>
        <v>3.1760244390603605E-2</v>
      </c>
    </row>
    <row r="17" spans="2:37" ht="24.9" customHeight="1" x14ac:dyDescent="0.3">
      <c r="B17" s="13" t="s">
        <v>12</v>
      </c>
      <c r="C17" s="5">
        <v>86734</v>
      </c>
      <c r="D17" s="5">
        <v>12954</v>
      </c>
      <c r="E17" s="21">
        <f t="shared" si="12"/>
        <v>0.14935319482555862</v>
      </c>
      <c r="F17" s="3">
        <v>52</v>
      </c>
      <c r="G17" s="4">
        <f t="shared" si="13"/>
        <v>4.0142041068395862E-3</v>
      </c>
      <c r="H17" s="3">
        <v>13</v>
      </c>
      <c r="I17" s="4">
        <f t="shared" si="14"/>
        <v>1.0035510267098965E-3</v>
      </c>
      <c r="J17" s="5">
        <f t="shared" si="15"/>
        <v>12889</v>
      </c>
      <c r="K17" s="4">
        <f t="shared" si="16"/>
        <v>0.99498224486645048</v>
      </c>
      <c r="L17" s="3">
        <v>2696</v>
      </c>
      <c r="M17" s="4">
        <f t="shared" si="17"/>
        <v>0.20917061059818451</v>
      </c>
      <c r="N17" s="3">
        <v>2022</v>
      </c>
      <c r="O17" s="4">
        <f t="shared" si="0"/>
        <v>0.15687795794863837</v>
      </c>
      <c r="P17" s="3">
        <v>126</v>
      </c>
      <c r="Q17" s="4">
        <f t="shared" si="1"/>
        <v>9.7757777950190083E-3</v>
      </c>
      <c r="R17" s="3">
        <v>5022</v>
      </c>
      <c r="S17" s="4">
        <f t="shared" si="2"/>
        <v>0.38963457211575764</v>
      </c>
      <c r="T17" s="3">
        <v>579</v>
      </c>
      <c r="U17" s="4">
        <f t="shared" si="3"/>
        <v>4.4922026534254013E-2</v>
      </c>
      <c r="V17" s="3">
        <v>75</v>
      </c>
      <c r="W17" s="4">
        <f t="shared" si="4"/>
        <v>5.8189153541779812E-3</v>
      </c>
      <c r="X17" s="3">
        <v>4</v>
      </c>
      <c r="Y17" s="4">
        <f t="shared" si="5"/>
        <v>3.1034215222282567E-4</v>
      </c>
      <c r="Z17" s="3">
        <v>51</v>
      </c>
      <c r="AA17" s="4">
        <f t="shared" si="6"/>
        <v>3.9568624408410271E-3</v>
      </c>
      <c r="AB17" s="3">
        <v>57</v>
      </c>
      <c r="AC17" s="4">
        <f t="shared" si="7"/>
        <v>4.4223756691752656E-3</v>
      </c>
      <c r="AD17" s="3">
        <v>350</v>
      </c>
      <c r="AE17" s="4">
        <f t="shared" si="8"/>
        <v>2.7154938319497245E-2</v>
      </c>
      <c r="AF17" s="3">
        <v>1346</v>
      </c>
      <c r="AG17" s="4">
        <f t="shared" si="9"/>
        <v>0.10443013422298084</v>
      </c>
      <c r="AH17" s="3">
        <v>218</v>
      </c>
      <c r="AI17" s="4">
        <f t="shared" si="10"/>
        <v>1.6913647296143999E-2</v>
      </c>
      <c r="AJ17" s="3">
        <v>343</v>
      </c>
      <c r="AK17" s="4">
        <f t="shared" si="11"/>
        <v>2.6611839553107301E-2</v>
      </c>
    </row>
    <row r="18" spans="2:37" ht="24.9" customHeight="1" x14ac:dyDescent="0.3">
      <c r="B18" s="13" t="s">
        <v>13</v>
      </c>
      <c r="C18" s="5">
        <v>121797</v>
      </c>
      <c r="D18" s="5">
        <v>25318</v>
      </c>
      <c r="E18" s="21">
        <f t="shared" si="12"/>
        <v>0.20787047300015599</v>
      </c>
      <c r="F18" s="3">
        <v>182</v>
      </c>
      <c r="G18" s="4">
        <f t="shared" si="13"/>
        <v>7.188561497748637E-3</v>
      </c>
      <c r="H18" s="3">
        <v>53</v>
      </c>
      <c r="I18" s="4">
        <f t="shared" si="14"/>
        <v>2.0933723042894383E-3</v>
      </c>
      <c r="J18" s="5">
        <f t="shared" si="15"/>
        <v>25083</v>
      </c>
      <c r="K18" s="4">
        <f t="shared" si="16"/>
        <v>0.99071806619796188</v>
      </c>
      <c r="L18" s="3">
        <v>4962</v>
      </c>
      <c r="M18" s="4">
        <f t="shared" si="17"/>
        <v>0.19782322688673604</v>
      </c>
      <c r="N18" s="3">
        <v>4078</v>
      </c>
      <c r="O18" s="4">
        <f t="shared" si="0"/>
        <v>0.1625802336243671</v>
      </c>
      <c r="P18" s="3">
        <v>592</v>
      </c>
      <c r="Q18" s="4">
        <f t="shared" si="1"/>
        <v>2.3601642546744808E-2</v>
      </c>
      <c r="R18" s="3">
        <v>7275</v>
      </c>
      <c r="S18" s="4">
        <f t="shared" si="2"/>
        <v>0.29003707690467645</v>
      </c>
      <c r="T18" s="3">
        <v>1371</v>
      </c>
      <c r="U18" s="4">
        <f t="shared" si="3"/>
        <v>5.4658533668221501E-2</v>
      </c>
      <c r="V18" s="3">
        <v>508</v>
      </c>
      <c r="W18" s="4">
        <f t="shared" si="4"/>
        <v>2.0252760834031016E-2</v>
      </c>
      <c r="X18" s="3">
        <v>29</v>
      </c>
      <c r="Y18" s="4">
        <f t="shared" si="5"/>
        <v>1.1561615436749991E-3</v>
      </c>
      <c r="Z18" s="3">
        <v>657</v>
      </c>
      <c r="AA18" s="4">
        <f t="shared" si="6"/>
        <v>2.6193039110154286E-2</v>
      </c>
      <c r="AB18" s="3">
        <v>453</v>
      </c>
      <c r="AC18" s="4">
        <f t="shared" si="7"/>
        <v>1.8060040664992227E-2</v>
      </c>
      <c r="AD18" s="3">
        <v>1083</v>
      </c>
      <c r="AE18" s="4">
        <f t="shared" si="8"/>
        <v>4.317665351034565E-2</v>
      </c>
      <c r="AF18" s="3">
        <v>1202</v>
      </c>
      <c r="AG18" s="4">
        <f t="shared" si="9"/>
        <v>4.7920902603356852E-2</v>
      </c>
      <c r="AH18" s="3">
        <v>2010</v>
      </c>
      <c r="AI18" s="4">
        <f t="shared" si="10"/>
        <v>8.0133955268508555E-2</v>
      </c>
      <c r="AJ18" s="3">
        <v>863</v>
      </c>
      <c r="AK18" s="4">
        <f t="shared" si="11"/>
        <v>3.4405772834190489E-2</v>
      </c>
    </row>
    <row r="19" spans="2:37" s="10" customFormat="1" ht="24.9" customHeight="1" x14ac:dyDescent="0.3">
      <c r="B19" s="12" t="s">
        <v>26</v>
      </c>
      <c r="C19" s="9">
        <v>201998</v>
      </c>
      <c r="D19" s="9">
        <v>35283</v>
      </c>
      <c r="E19" s="22">
        <f t="shared" si="12"/>
        <v>0.17467004623808158</v>
      </c>
      <c r="F19" s="2">
        <v>251</v>
      </c>
      <c r="G19" s="8">
        <f t="shared" si="13"/>
        <v>7.1139075475441429E-3</v>
      </c>
      <c r="H19" s="2">
        <v>67</v>
      </c>
      <c r="I19" s="8">
        <f t="shared" si="14"/>
        <v>1.8989314967548111E-3</v>
      </c>
      <c r="J19" s="9">
        <f t="shared" si="15"/>
        <v>34965</v>
      </c>
      <c r="K19" s="8">
        <f t="shared" si="16"/>
        <v>0.99098716095570105</v>
      </c>
      <c r="L19" s="2">
        <v>9143</v>
      </c>
      <c r="M19" s="8">
        <f t="shared" si="17"/>
        <v>0.26149006149006149</v>
      </c>
      <c r="N19" s="2">
        <v>3698</v>
      </c>
      <c r="O19" s="8">
        <f t="shared" si="0"/>
        <v>0.10576290576290576</v>
      </c>
      <c r="P19" s="2">
        <v>746</v>
      </c>
      <c r="Q19" s="8">
        <f t="shared" si="1"/>
        <v>2.1335621335621335E-2</v>
      </c>
      <c r="R19" s="2">
        <v>9523</v>
      </c>
      <c r="S19" s="8">
        <f t="shared" si="2"/>
        <v>0.27235807235807236</v>
      </c>
      <c r="T19" s="2">
        <v>1638</v>
      </c>
      <c r="U19" s="8">
        <f t="shared" si="3"/>
        <v>4.6846846846846847E-2</v>
      </c>
      <c r="V19" s="2">
        <v>671</v>
      </c>
      <c r="W19" s="8">
        <f t="shared" si="4"/>
        <v>1.919061919061919E-2</v>
      </c>
      <c r="X19" s="2">
        <v>19</v>
      </c>
      <c r="Y19" s="8">
        <f t="shared" si="5"/>
        <v>5.434005434005434E-4</v>
      </c>
      <c r="Z19" s="2">
        <v>2165</v>
      </c>
      <c r="AA19" s="8">
        <f t="shared" si="6"/>
        <v>6.1919061919061921E-2</v>
      </c>
      <c r="AB19" s="2">
        <v>528</v>
      </c>
      <c r="AC19" s="8">
        <f t="shared" si="7"/>
        <v>1.5100815100815101E-2</v>
      </c>
      <c r="AD19" s="2">
        <v>1394</v>
      </c>
      <c r="AE19" s="8">
        <f t="shared" si="8"/>
        <v>3.9868439868439867E-2</v>
      </c>
      <c r="AF19" s="2">
        <v>2053</v>
      </c>
      <c r="AG19" s="8">
        <f t="shared" si="9"/>
        <v>5.8715858715858715E-2</v>
      </c>
      <c r="AH19" s="2">
        <v>2428</v>
      </c>
      <c r="AI19" s="8">
        <f t="shared" si="10"/>
        <v>6.944086944086944E-2</v>
      </c>
      <c r="AJ19" s="2">
        <v>959</v>
      </c>
      <c r="AK19" s="8">
        <f t="shared" si="11"/>
        <v>2.7427427427427428E-2</v>
      </c>
    </row>
    <row r="20" spans="2:37" ht="24.9" customHeight="1" x14ac:dyDescent="0.3">
      <c r="B20" s="13" t="s">
        <v>12</v>
      </c>
      <c r="C20" s="5">
        <v>63426</v>
      </c>
      <c r="D20" s="5">
        <v>9549</v>
      </c>
      <c r="E20" s="21">
        <f t="shared" si="12"/>
        <v>0.15055340081354648</v>
      </c>
      <c r="F20" s="3">
        <v>53</v>
      </c>
      <c r="G20" s="4">
        <f t="shared" si="13"/>
        <v>5.5503194051733165E-3</v>
      </c>
      <c r="H20" s="3">
        <v>15</v>
      </c>
      <c r="I20" s="4">
        <f t="shared" si="14"/>
        <v>1.5708451146716933E-3</v>
      </c>
      <c r="J20" s="5">
        <f t="shared" si="15"/>
        <v>9481</v>
      </c>
      <c r="K20" s="4">
        <f t="shared" si="16"/>
        <v>0.99287883548015499</v>
      </c>
      <c r="L20" s="3">
        <v>3596</v>
      </c>
      <c r="M20" s="4">
        <f t="shared" si="17"/>
        <v>0.37928488556059486</v>
      </c>
      <c r="N20" s="3">
        <v>1087</v>
      </c>
      <c r="O20" s="4">
        <f t="shared" si="0"/>
        <v>0.11465035333825546</v>
      </c>
      <c r="P20" s="3">
        <v>91</v>
      </c>
      <c r="Q20" s="4">
        <f t="shared" si="1"/>
        <v>9.5981436557325168E-3</v>
      </c>
      <c r="R20" s="3">
        <v>2978</v>
      </c>
      <c r="S20" s="4">
        <f t="shared" si="2"/>
        <v>0.3141018879864993</v>
      </c>
      <c r="T20" s="3">
        <v>824</v>
      </c>
      <c r="U20" s="4">
        <f t="shared" si="3"/>
        <v>8.6910663432127416E-2</v>
      </c>
      <c r="V20" s="3">
        <v>54</v>
      </c>
      <c r="W20" s="4">
        <f t="shared" si="4"/>
        <v>5.6956017297753398E-3</v>
      </c>
      <c r="X20" s="3">
        <v>1</v>
      </c>
      <c r="Y20" s="4">
        <f t="shared" si="5"/>
        <v>1.0547410610695074E-4</v>
      </c>
      <c r="Z20" s="3">
        <v>55</v>
      </c>
      <c r="AA20" s="4">
        <f t="shared" si="6"/>
        <v>5.8010758358822906E-3</v>
      </c>
      <c r="AB20" s="3">
        <v>44</v>
      </c>
      <c r="AC20" s="4">
        <f t="shared" si="7"/>
        <v>4.640860668705833E-3</v>
      </c>
      <c r="AD20" s="3">
        <v>143</v>
      </c>
      <c r="AE20" s="4">
        <f t="shared" si="8"/>
        <v>1.5082797173293956E-2</v>
      </c>
      <c r="AF20" s="3">
        <v>231</v>
      </c>
      <c r="AG20" s="4">
        <f t="shared" si="9"/>
        <v>2.4364518510705622E-2</v>
      </c>
      <c r="AH20" s="3">
        <v>137</v>
      </c>
      <c r="AI20" s="4">
        <f t="shared" si="10"/>
        <v>1.4449952536652252E-2</v>
      </c>
      <c r="AJ20" s="3">
        <v>240</v>
      </c>
      <c r="AK20" s="4">
        <f t="shared" si="11"/>
        <v>2.5313785465668179E-2</v>
      </c>
    </row>
    <row r="21" spans="2:37" ht="24.9" customHeight="1" x14ac:dyDescent="0.3">
      <c r="B21" s="13" t="s">
        <v>13</v>
      </c>
      <c r="C21" s="5">
        <v>138572</v>
      </c>
      <c r="D21" s="5">
        <v>25734</v>
      </c>
      <c r="E21" s="21">
        <f t="shared" si="12"/>
        <v>0.18570851254221632</v>
      </c>
      <c r="F21" s="3">
        <v>198</v>
      </c>
      <c r="G21" s="4">
        <f t="shared" si="13"/>
        <v>7.6941011890883657E-3</v>
      </c>
      <c r="H21" s="3">
        <v>52</v>
      </c>
      <c r="I21" s="4">
        <f t="shared" si="14"/>
        <v>2.0206730395585606E-3</v>
      </c>
      <c r="J21" s="5">
        <f t="shared" si="15"/>
        <v>25484</v>
      </c>
      <c r="K21" s="4">
        <f t="shared" si="16"/>
        <v>0.99028522577135303</v>
      </c>
      <c r="L21" s="3">
        <v>5547</v>
      </c>
      <c r="M21" s="4">
        <f t="shared" si="17"/>
        <v>0.21766598650133417</v>
      </c>
      <c r="N21" s="3">
        <v>2611</v>
      </c>
      <c r="O21" s="4">
        <f t="shared" si="0"/>
        <v>0.10245644325851515</v>
      </c>
      <c r="P21" s="3">
        <v>655</v>
      </c>
      <c r="Q21" s="4">
        <f t="shared" si="1"/>
        <v>2.5702401506827812E-2</v>
      </c>
      <c r="R21" s="3">
        <v>6545</v>
      </c>
      <c r="S21" s="4">
        <f t="shared" si="2"/>
        <v>0.25682781353005807</v>
      </c>
      <c r="T21" s="3">
        <v>814</v>
      </c>
      <c r="U21" s="4">
        <f t="shared" si="3"/>
        <v>3.1941610422225708E-2</v>
      </c>
      <c r="V21" s="3">
        <v>617</v>
      </c>
      <c r="W21" s="4">
        <f t="shared" si="4"/>
        <v>2.4211269816355359E-2</v>
      </c>
      <c r="X21" s="3">
        <v>18</v>
      </c>
      <c r="Y21" s="4">
        <f t="shared" si="5"/>
        <v>7.0632553759221472E-4</v>
      </c>
      <c r="Z21" s="3">
        <v>2110</v>
      </c>
      <c r="AA21" s="4">
        <f t="shared" si="6"/>
        <v>8.2797049128865166E-2</v>
      </c>
      <c r="AB21" s="3">
        <v>484</v>
      </c>
      <c r="AC21" s="4">
        <f t="shared" si="7"/>
        <v>1.8992308899701774E-2</v>
      </c>
      <c r="AD21" s="3">
        <v>1251</v>
      </c>
      <c r="AE21" s="4">
        <f t="shared" si="8"/>
        <v>4.9089624862658922E-2</v>
      </c>
      <c r="AF21" s="3">
        <v>1822</v>
      </c>
      <c r="AG21" s="4">
        <f t="shared" si="9"/>
        <v>7.1495840527389734E-2</v>
      </c>
      <c r="AH21" s="3">
        <v>2291</v>
      </c>
      <c r="AI21" s="4">
        <f t="shared" si="10"/>
        <v>8.9899544812431328E-2</v>
      </c>
      <c r="AJ21" s="3">
        <v>719</v>
      </c>
      <c r="AK21" s="4">
        <f t="shared" si="11"/>
        <v>2.8213781196044577E-2</v>
      </c>
    </row>
    <row r="22" spans="2:37" s="10" customFormat="1" ht="24.9" customHeight="1" x14ac:dyDescent="0.3">
      <c r="B22" s="12" t="s">
        <v>27</v>
      </c>
      <c r="C22" s="9">
        <v>184161</v>
      </c>
      <c r="D22" s="9">
        <v>32554</v>
      </c>
      <c r="E22" s="22">
        <f t="shared" si="12"/>
        <v>0.17676923995851457</v>
      </c>
      <c r="F22" s="2">
        <v>189</v>
      </c>
      <c r="G22" s="8">
        <f t="shared" si="13"/>
        <v>5.8057381581372485E-3</v>
      </c>
      <c r="H22" s="2">
        <v>62</v>
      </c>
      <c r="I22" s="8">
        <f t="shared" si="14"/>
        <v>1.9045278613995208E-3</v>
      </c>
      <c r="J22" s="9">
        <f t="shared" si="15"/>
        <v>32303</v>
      </c>
      <c r="K22" s="8">
        <f t="shared" si="16"/>
        <v>0.99228973398046327</v>
      </c>
      <c r="L22" s="2">
        <v>6631</v>
      </c>
      <c r="M22" s="8">
        <f t="shared" si="17"/>
        <v>0.20527505185276909</v>
      </c>
      <c r="N22" s="2">
        <v>7544</v>
      </c>
      <c r="O22" s="8">
        <f t="shared" si="0"/>
        <v>0.23353868061789926</v>
      </c>
      <c r="P22" s="2">
        <v>640</v>
      </c>
      <c r="Q22" s="8">
        <f t="shared" si="1"/>
        <v>1.9812401324954338E-2</v>
      </c>
      <c r="R22" s="2">
        <v>6807</v>
      </c>
      <c r="S22" s="8">
        <f t="shared" si="2"/>
        <v>0.21072346221713154</v>
      </c>
      <c r="T22" s="2">
        <v>1083</v>
      </c>
      <c r="U22" s="8">
        <f t="shared" si="3"/>
        <v>3.3526297867071168E-2</v>
      </c>
      <c r="V22" s="2">
        <v>640</v>
      </c>
      <c r="W22" s="8">
        <f t="shared" si="4"/>
        <v>1.9812401324954338E-2</v>
      </c>
      <c r="X22" s="2">
        <v>29</v>
      </c>
      <c r="Y22" s="8">
        <f t="shared" si="5"/>
        <v>8.977494350369935E-4</v>
      </c>
      <c r="Z22" s="2">
        <v>478</v>
      </c>
      <c r="AA22" s="8">
        <f t="shared" si="6"/>
        <v>1.4797387239575271E-2</v>
      </c>
      <c r="AB22" s="2">
        <v>488</v>
      </c>
      <c r="AC22" s="8">
        <f t="shared" si="7"/>
        <v>1.5106956010277683E-2</v>
      </c>
      <c r="AD22" s="2">
        <v>1905</v>
      </c>
      <c r="AE22" s="8">
        <f t="shared" si="8"/>
        <v>5.8972850818809396E-2</v>
      </c>
      <c r="AF22" s="2">
        <v>2814</v>
      </c>
      <c r="AG22" s="8">
        <f t="shared" si="9"/>
        <v>8.7112652075658603E-2</v>
      </c>
      <c r="AH22" s="2">
        <v>2045</v>
      </c>
      <c r="AI22" s="8">
        <f t="shared" si="10"/>
        <v>6.3306813608643153E-2</v>
      </c>
      <c r="AJ22" s="2">
        <v>1199</v>
      </c>
      <c r="AK22" s="8">
        <f t="shared" si="11"/>
        <v>3.7117295607219145E-2</v>
      </c>
    </row>
    <row r="23" spans="2:37" ht="24.9" customHeight="1" x14ac:dyDescent="0.3">
      <c r="B23" s="13" t="s">
        <v>12</v>
      </c>
      <c r="C23" s="5">
        <v>86897</v>
      </c>
      <c r="D23" s="5">
        <v>12644</v>
      </c>
      <c r="E23" s="21">
        <f t="shared" si="12"/>
        <v>0.14550559858222953</v>
      </c>
      <c r="F23" s="3">
        <v>39</v>
      </c>
      <c r="G23" s="4">
        <f t="shared" si="13"/>
        <v>3.0844669408415059E-3</v>
      </c>
      <c r="H23" s="3">
        <v>17</v>
      </c>
      <c r="I23" s="4">
        <f t="shared" si="14"/>
        <v>1.3445112306232204E-3</v>
      </c>
      <c r="J23" s="5">
        <f t="shared" si="15"/>
        <v>12588</v>
      </c>
      <c r="K23" s="4">
        <f t="shared" si="16"/>
        <v>0.9955710218285353</v>
      </c>
      <c r="L23" s="3">
        <v>3258</v>
      </c>
      <c r="M23" s="4">
        <f t="shared" si="17"/>
        <v>0.2588179218303146</v>
      </c>
      <c r="N23" s="3">
        <v>3464</v>
      </c>
      <c r="O23" s="4">
        <f t="shared" si="0"/>
        <v>0.27518271369558311</v>
      </c>
      <c r="P23" s="3">
        <v>153</v>
      </c>
      <c r="Q23" s="4">
        <f t="shared" si="1"/>
        <v>1.215443279313632E-2</v>
      </c>
      <c r="R23" s="3">
        <v>2330</v>
      </c>
      <c r="S23" s="4">
        <f t="shared" si="2"/>
        <v>0.18509691769939626</v>
      </c>
      <c r="T23" s="3">
        <v>376</v>
      </c>
      <c r="U23" s="4">
        <f t="shared" si="3"/>
        <v>2.9869717190975531E-2</v>
      </c>
      <c r="V23" s="3">
        <v>102</v>
      </c>
      <c r="W23" s="4">
        <f t="shared" si="4"/>
        <v>8.1029551954242135E-3</v>
      </c>
      <c r="X23" s="3">
        <v>5</v>
      </c>
      <c r="Y23" s="4">
        <f t="shared" si="5"/>
        <v>3.9720368605020655E-4</v>
      </c>
      <c r="Z23" s="3">
        <v>54</v>
      </c>
      <c r="AA23" s="4">
        <f t="shared" si="6"/>
        <v>4.2897998093422308E-3</v>
      </c>
      <c r="AB23" s="3">
        <v>72</v>
      </c>
      <c r="AC23" s="4">
        <f t="shared" si="7"/>
        <v>5.7197330791229741E-3</v>
      </c>
      <c r="AD23" s="3">
        <v>676</v>
      </c>
      <c r="AE23" s="4">
        <f t="shared" si="8"/>
        <v>5.3701938353987927E-2</v>
      </c>
      <c r="AF23" s="3">
        <v>1556</v>
      </c>
      <c r="AG23" s="4">
        <f t="shared" si="9"/>
        <v>0.12360978709882428</v>
      </c>
      <c r="AH23" s="3">
        <v>143</v>
      </c>
      <c r="AI23" s="4">
        <f t="shared" si="10"/>
        <v>1.1360025421035907E-2</v>
      </c>
      <c r="AJ23" s="3">
        <v>399</v>
      </c>
      <c r="AK23" s="4">
        <f t="shared" si="11"/>
        <v>3.169685414680648E-2</v>
      </c>
    </row>
    <row r="24" spans="2:37" ht="24.9" customHeight="1" x14ac:dyDescent="0.3">
      <c r="B24" s="13" t="s">
        <v>13</v>
      </c>
      <c r="C24" s="5">
        <v>97264</v>
      </c>
      <c r="D24" s="5">
        <v>19910</v>
      </c>
      <c r="E24" s="21">
        <f t="shared" si="12"/>
        <v>0.20470060865273892</v>
      </c>
      <c r="F24" s="3">
        <v>150</v>
      </c>
      <c r="G24" s="4">
        <f t="shared" si="13"/>
        <v>7.5339025615268713E-3</v>
      </c>
      <c r="H24" s="3">
        <v>45</v>
      </c>
      <c r="I24" s="4">
        <f t="shared" si="14"/>
        <v>2.2601707684580612E-3</v>
      </c>
      <c r="J24" s="5">
        <f t="shared" si="15"/>
        <v>19715</v>
      </c>
      <c r="K24" s="4">
        <f t="shared" si="16"/>
        <v>0.99020592667001506</v>
      </c>
      <c r="L24" s="3">
        <v>3373</v>
      </c>
      <c r="M24" s="4">
        <f t="shared" si="17"/>
        <v>0.17108800405782398</v>
      </c>
      <c r="N24" s="3">
        <v>4080</v>
      </c>
      <c r="O24" s="4">
        <f t="shared" si="0"/>
        <v>0.20694902358610195</v>
      </c>
      <c r="P24" s="3">
        <v>487</v>
      </c>
      <c r="Q24" s="4">
        <f t="shared" si="1"/>
        <v>2.4702003550595993E-2</v>
      </c>
      <c r="R24" s="3">
        <v>4477</v>
      </c>
      <c r="S24" s="4">
        <f t="shared" si="2"/>
        <v>0.22708597514582804</v>
      </c>
      <c r="T24" s="3">
        <v>707</v>
      </c>
      <c r="U24" s="4">
        <f t="shared" si="3"/>
        <v>3.5861019528277964E-2</v>
      </c>
      <c r="V24" s="3">
        <v>538</v>
      </c>
      <c r="W24" s="4">
        <f t="shared" si="4"/>
        <v>2.7288866345422266E-2</v>
      </c>
      <c r="X24" s="3">
        <v>24</v>
      </c>
      <c r="Y24" s="4">
        <f t="shared" si="5"/>
        <v>1.2173471975653056E-3</v>
      </c>
      <c r="Z24" s="3">
        <v>424</v>
      </c>
      <c r="AA24" s="4">
        <f t="shared" si="6"/>
        <v>2.1506467156987067E-2</v>
      </c>
      <c r="AB24" s="3">
        <v>416</v>
      </c>
      <c r="AC24" s="4">
        <f t="shared" si="7"/>
        <v>2.1100684757798631E-2</v>
      </c>
      <c r="AD24" s="3">
        <v>1229</v>
      </c>
      <c r="AE24" s="4">
        <f t="shared" si="8"/>
        <v>6.2338321075323361E-2</v>
      </c>
      <c r="AF24" s="3">
        <v>1258</v>
      </c>
      <c r="AG24" s="4">
        <f t="shared" si="9"/>
        <v>6.3809282272381432E-2</v>
      </c>
      <c r="AH24" s="3">
        <v>1902</v>
      </c>
      <c r="AI24" s="4">
        <f t="shared" si="10"/>
        <v>9.6474765407050467E-2</v>
      </c>
      <c r="AJ24" s="3">
        <v>800</v>
      </c>
      <c r="AK24" s="4">
        <f t="shared" si="11"/>
        <v>4.0578239918843517E-2</v>
      </c>
    </row>
    <row r="25" spans="2:37" s="10" customFormat="1" ht="24.9" customHeight="1" x14ac:dyDescent="0.3">
      <c r="B25" s="12" t="s">
        <v>28</v>
      </c>
      <c r="C25" s="9">
        <v>122593</v>
      </c>
      <c r="D25" s="9">
        <v>18671</v>
      </c>
      <c r="E25" s="22">
        <f t="shared" si="12"/>
        <v>0.15230070232394999</v>
      </c>
      <c r="F25" s="2">
        <v>138</v>
      </c>
      <c r="G25" s="8">
        <f t="shared" si="13"/>
        <v>7.3911413421884203E-3</v>
      </c>
      <c r="H25" s="2">
        <v>31</v>
      </c>
      <c r="I25" s="8">
        <f t="shared" si="14"/>
        <v>1.6603288522307321E-3</v>
      </c>
      <c r="J25" s="9">
        <f t="shared" si="15"/>
        <v>18502</v>
      </c>
      <c r="K25" s="8">
        <f t="shared" si="16"/>
        <v>0.9909485298055809</v>
      </c>
      <c r="L25" s="2">
        <v>2913</v>
      </c>
      <c r="M25" s="8">
        <f t="shared" si="17"/>
        <v>0.15744243865528051</v>
      </c>
      <c r="N25" s="2">
        <v>4079</v>
      </c>
      <c r="O25" s="8">
        <f t="shared" si="0"/>
        <v>0.22046265268619608</v>
      </c>
      <c r="P25" s="2">
        <v>429</v>
      </c>
      <c r="Q25" s="8">
        <f t="shared" si="1"/>
        <v>2.318668252080856E-2</v>
      </c>
      <c r="R25" s="2">
        <v>5351</v>
      </c>
      <c r="S25" s="8">
        <f t="shared" si="2"/>
        <v>0.28921197708355856</v>
      </c>
      <c r="T25" s="2">
        <v>1252</v>
      </c>
      <c r="U25" s="8">
        <f t="shared" si="3"/>
        <v>6.7668360177278133E-2</v>
      </c>
      <c r="V25" s="2">
        <v>345</v>
      </c>
      <c r="W25" s="8">
        <f t="shared" si="4"/>
        <v>1.8646632796454437E-2</v>
      </c>
      <c r="X25" s="2">
        <v>17</v>
      </c>
      <c r="Y25" s="8">
        <f t="shared" si="5"/>
        <v>9.1881958707166794E-4</v>
      </c>
      <c r="Z25" s="2">
        <v>294</v>
      </c>
      <c r="AA25" s="8">
        <f t="shared" si="6"/>
        <v>1.5890174035239433E-2</v>
      </c>
      <c r="AB25" s="2">
        <v>250</v>
      </c>
      <c r="AC25" s="8">
        <f t="shared" si="7"/>
        <v>1.351205275105394E-2</v>
      </c>
      <c r="AD25" s="2">
        <v>575</v>
      </c>
      <c r="AE25" s="8">
        <f t="shared" si="8"/>
        <v>3.1077721327424063E-2</v>
      </c>
      <c r="AF25" s="2">
        <v>905</v>
      </c>
      <c r="AG25" s="8">
        <f t="shared" si="9"/>
        <v>4.8913630958815263E-2</v>
      </c>
      <c r="AH25" s="2">
        <v>1288</v>
      </c>
      <c r="AI25" s="8">
        <f t="shared" si="10"/>
        <v>6.9614095773429904E-2</v>
      </c>
      <c r="AJ25" s="2">
        <v>804</v>
      </c>
      <c r="AK25" s="8">
        <f t="shared" si="11"/>
        <v>4.345476164738947E-2</v>
      </c>
    </row>
    <row r="26" spans="2:37" ht="24.9" customHeight="1" x14ac:dyDescent="0.3">
      <c r="B26" s="13" t="s">
        <v>12</v>
      </c>
      <c r="C26" s="5">
        <v>52042</v>
      </c>
      <c r="D26" s="5">
        <v>6206</v>
      </c>
      <c r="E26" s="21">
        <f t="shared" si="12"/>
        <v>0.11924983667038161</v>
      </c>
      <c r="F26" s="3">
        <v>20</v>
      </c>
      <c r="G26" s="4">
        <f t="shared" si="13"/>
        <v>3.2226877215597808E-3</v>
      </c>
      <c r="H26" s="3">
        <v>6</v>
      </c>
      <c r="I26" s="4">
        <f t="shared" si="14"/>
        <v>9.6680631646793428E-4</v>
      </c>
      <c r="J26" s="5">
        <f t="shared" si="15"/>
        <v>6180</v>
      </c>
      <c r="K26" s="4">
        <f t="shared" si="16"/>
        <v>0.99581050596197229</v>
      </c>
      <c r="L26" s="3">
        <v>1637</v>
      </c>
      <c r="M26" s="4">
        <f t="shared" si="17"/>
        <v>0.26488673139158575</v>
      </c>
      <c r="N26" s="3">
        <v>1363</v>
      </c>
      <c r="O26" s="4">
        <f t="shared" si="0"/>
        <v>0.22055016181229772</v>
      </c>
      <c r="P26" s="3">
        <v>95</v>
      </c>
      <c r="Q26" s="4">
        <f t="shared" si="1"/>
        <v>1.5372168284789644E-2</v>
      </c>
      <c r="R26" s="3">
        <v>1486</v>
      </c>
      <c r="S26" s="4">
        <f t="shared" si="2"/>
        <v>0.24045307443365696</v>
      </c>
      <c r="T26" s="3">
        <v>503</v>
      </c>
      <c r="U26" s="4">
        <f t="shared" si="3"/>
        <v>8.1391585760517804E-2</v>
      </c>
      <c r="V26" s="3">
        <v>42</v>
      </c>
      <c r="W26" s="4">
        <f t="shared" si="4"/>
        <v>6.7961165048543689E-3</v>
      </c>
      <c r="X26" s="3">
        <v>1</v>
      </c>
      <c r="Y26" s="4">
        <f t="shared" si="5"/>
        <v>1.6181229773462783E-4</v>
      </c>
      <c r="Z26" s="3">
        <v>33</v>
      </c>
      <c r="AA26" s="4">
        <f t="shared" si="6"/>
        <v>5.3398058252427183E-3</v>
      </c>
      <c r="AB26" s="3">
        <v>29</v>
      </c>
      <c r="AC26" s="4">
        <f t="shared" si="7"/>
        <v>4.6925566343042069E-3</v>
      </c>
      <c r="AD26" s="3">
        <v>181</v>
      </c>
      <c r="AE26" s="4">
        <f t="shared" si="8"/>
        <v>2.9288025889967637E-2</v>
      </c>
      <c r="AF26" s="3">
        <v>371</v>
      </c>
      <c r="AG26" s="4">
        <f t="shared" si="9"/>
        <v>6.0032362459546927E-2</v>
      </c>
      <c r="AH26" s="3">
        <v>209</v>
      </c>
      <c r="AI26" s="4">
        <f t="shared" si="10"/>
        <v>3.3818770226537218E-2</v>
      </c>
      <c r="AJ26" s="3">
        <v>230</v>
      </c>
      <c r="AK26" s="4">
        <f t="shared" si="11"/>
        <v>3.7216828478964403E-2</v>
      </c>
    </row>
    <row r="27" spans="2:37" ht="24.9" customHeight="1" x14ac:dyDescent="0.3">
      <c r="B27" s="13" t="s">
        <v>13</v>
      </c>
      <c r="C27" s="5">
        <v>70551</v>
      </c>
      <c r="D27" s="5">
        <v>12465</v>
      </c>
      <c r="E27" s="21">
        <f t="shared" si="12"/>
        <v>0.17668069906875877</v>
      </c>
      <c r="F27" s="3">
        <v>118</v>
      </c>
      <c r="G27" s="4">
        <f t="shared" si="13"/>
        <v>9.4665062174087451E-3</v>
      </c>
      <c r="H27" s="3">
        <v>25</v>
      </c>
      <c r="I27" s="4">
        <f t="shared" si="14"/>
        <v>2.0056157240272766E-3</v>
      </c>
      <c r="J27" s="5">
        <f t="shared" si="15"/>
        <v>12322</v>
      </c>
      <c r="K27" s="4">
        <f t="shared" si="16"/>
        <v>0.98852787805856401</v>
      </c>
      <c r="L27" s="3">
        <v>1276</v>
      </c>
      <c r="M27" s="4">
        <f t="shared" si="17"/>
        <v>0.10355461775685765</v>
      </c>
      <c r="N27" s="3">
        <v>2716</v>
      </c>
      <c r="O27" s="4">
        <f t="shared" si="0"/>
        <v>0.22041876318779419</v>
      </c>
      <c r="P27" s="3">
        <v>334</v>
      </c>
      <c r="Q27" s="4">
        <f t="shared" si="1"/>
        <v>2.7105989287453336E-2</v>
      </c>
      <c r="R27" s="3">
        <v>3865</v>
      </c>
      <c r="S27" s="4">
        <f t="shared" si="2"/>
        <v>0.31366661256289563</v>
      </c>
      <c r="T27" s="3">
        <v>749</v>
      </c>
      <c r="U27" s="4">
        <f t="shared" si="3"/>
        <v>6.0785586755396852E-2</v>
      </c>
      <c r="V27" s="3">
        <v>303</v>
      </c>
      <c r="W27" s="4">
        <f t="shared" si="4"/>
        <v>2.4590163934426229E-2</v>
      </c>
      <c r="X27" s="3">
        <v>16</v>
      </c>
      <c r="Y27" s="4">
        <f t="shared" si="5"/>
        <v>1.2984905047881837E-3</v>
      </c>
      <c r="Z27" s="3">
        <v>261</v>
      </c>
      <c r="AA27" s="4">
        <f t="shared" si="6"/>
        <v>2.1181626359357247E-2</v>
      </c>
      <c r="AB27" s="3">
        <v>221</v>
      </c>
      <c r="AC27" s="4">
        <f t="shared" si="7"/>
        <v>1.7935400097386787E-2</v>
      </c>
      <c r="AD27" s="3">
        <v>394</v>
      </c>
      <c r="AE27" s="4">
        <f t="shared" si="8"/>
        <v>3.1975328680409025E-2</v>
      </c>
      <c r="AF27" s="3">
        <v>534</v>
      </c>
      <c r="AG27" s="4">
        <f t="shared" si="9"/>
        <v>4.3337120597305635E-2</v>
      </c>
      <c r="AH27" s="3">
        <v>1079</v>
      </c>
      <c r="AI27" s="4">
        <f t="shared" si="10"/>
        <v>8.7566953416653145E-2</v>
      </c>
      <c r="AJ27" s="3">
        <v>574</v>
      </c>
      <c r="AK27" s="4">
        <f t="shared" si="11"/>
        <v>4.6583346859276092E-2</v>
      </c>
    </row>
    <row r="28" spans="2:37" s="10" customFormat="1" ht="24.9" customHeight="1" x14ac:dyDescent="0.3">
      <c r="B28" s="12" t="s">
        <v>29</v>
      </c>
      <c r="C28" s="9">
        <v>234101</v>
      </c>
      <c r="D28" s="9">
        <v>40812</v>
      </c>
      <c r="E28" s="22">
        <f t="shared" si="12"/>
        <v>0.17433500924814505</v>
      </c>
      <c r="F28" s="2">
        <v>309</v>
      </c>
      <c r="G28" s="8">
        <f t="shared" si="13"/>
        <v>7.5713025580711555E-3</v>
      </c>
      <c r="H28" s="2">
        <v>83</v>
      </c>
      <c r="I28" s="8">
        <f t="shared" si="14"/>
        <v>2.0337155738508281E-3</v>
      </c>
      <c r="J28" s="9">
        <f t="shared" si="15"/>
        <v>40420</v>
      </c>
      <c r="K28" s="8">
        <f t="shared" si="16"/>
        <v>0.99039498186807806</v>
      </c>
      <c r="L28" s="2">
        <v>7780</v>
      </c>
      <c r="M28" s="8">
        <f t="shared" si="17"/>
        <v>0.19247897080653142</v>
      </c>
      <c r="N28" s="2">
        <v>7221</v>
      </c>
      <c r="O28" s="8">
        <f t="shared" si="0"/>
        <v>0.17864918357248888</v>
      </c>
      <c r="P28" s="2">
        <v>806</v>
      </c>
      <c r="Q28" s="8">
        <f t="shared" si="1"/>
        <v>1.9940623453735776E-2</v>
      </c>
      <c r="R28" s="2">
        <v>11498</v>
      </c>
      <c r="S28" s="8">
        <f t="shared" si="2"/>
        <v>0.28446313706086096</v>
      </c>
      <c r="T28" s="2">
        <v>2174</v>
      </c>
      <c r="U28" s="8">
        <f t="shared" si="3"/>
        <v>5.3785254824344382E-2</v>
      </c>
      <c r="V28" s="2">
        <v>584</v>
      </c>
      <c r="W28" s="8">
        <f t="shared" si="4"/>
        <v>1.4448292924294904E-2</v>
      </c>
      <c r="X28" s="2">
        <v>29</v>
      </c>
      <c r="Y28" s="8">
        <f t="shared" si="5"/>
        <v>7.174666006927264E-4</v>
      </c>
      <c r="Z28" s="2">
        <v>1693</v>
      </c>
      <c r="AA28" s="8">
        <f t="shared" si="6"/>
        <v>4.1885205343889162E-2</v>
      </c>
      <c r="AB28" s="2">
        <v>749</v>
      </c>
      <c r="AC28" s="8">
        <f t="shared" si="7"/>
        <v>1.8530430479960416E-2</v>
      </c>
      <c r="AD28" s="2">
        <v>830</v>
      </c>
      <c r="AE28" s="8">
        <f t="shared" si="8"/>
        <v>2.053438891637803E-2</v>
      </c>
      <c r="AF28" s="2">
        <v>3322</v>
      </c>
      <c r="AG28" s="8">
        <f t="shared" si="9"/>
        <v>8.2187036120732304E-2</v>
      </c>
      <c r="AH28" s="2">
        <v>1765</v>
      </c>
      <c r="AI28" s="8">
        <f t="shared" si="10"/>
        <v>4.3666501731815931E-2</v>
      </c>
      <c r="AJ28" s="2">
        <v>1969</v>
      </c>
      <c r="AK28" s="8">
        <f t="shared" si="11"/>
        <v>4.871350816427511E-2</v>
      </c>
    </row>
    <row r="29" spans="2:37" ht="24.9" customHeight="1" x14ac:dyDescent="0.3">
      <c r="B29" s="13" t="s">
        <v>12</v>
      </c>
      <c r="C29" s="5">
        <v>88830</v>
      </c>
      <c r="D29" s="5">
        <v>12580</v>
      </c>
      <c r="E29" s="21">
        <f t="shared" si="12"/>
        <v>0.1416188224698863</v>
      </c>
      <c r="F29" s="3">
        <v>58</v>
      </c>
      <c r="G29" s="4">
        <f t="shared" si="13"/>
        <v>4.6104928457869638E-3</v>
      </c>
      <c r="H29" s="3">
        <v>16</v>
      </c>
      <c r="I29" s="4">
        <f t="shared" si="14"/>
        <v>1.2718600953895071E-3</v>
      </c>
      <c r="J29" s="5">
        <f t="shared" si="15"/>
        <v>12506</v>
      </c>
      <c r="K29" s="4">
        <f t="shared" si="16"/>
        <v>0.99411764705882355</v>
      </c>
      <c r="L29" s="3">
        <v>3160</v>
      </c>
      <c r="M29" s="4">
        <f t="shared" si="17"/>
        <v>0.25267871421717575</v>
      </c>
      <c r="N29" s="3">
        <v>2134</v>
      </c>
      <c r="O29" s="4">
        <f t="shared" si="0"/>
        <v>0.17063809371501679</v>
      </c>
      <c r="P29" s="3">
        <v>157</v>
      </c>
      <c r="Q29" s="4">
        <f t="shared" si="1"/>
        <v>1.2553974092435631E-2</v>
      </c>
      <c r="R29" s="3">
        <v>3888</v>
      </c>
      <c r="S29" s="4">
        <f t="shared" si="2"/>
        <v>0.31089077242923396</v>
      </c>
      <c r="T29" s="3">
        <v>794</v>
      </c>
      <c r="U29" s="4">
        <f t="shared" si="3"/>
        <v>6.3489525027986562E-2</v>
      </c>
      <c r="V29" s="3">
        <v>93</v>
      </c>
      <c r="W29" s="4">
        <f t="shared" si="4"/>
        <v>7.4364305133535905E-3</v>
      </c>
      <c r="X29" s="3">
        <v>5</v>
      </c>
      <c r="Y29" s="4">
        <f t="shared" si="5"/>
        <v>3.9980809211578443E-4</v>
      </c>
      <c r="Z29" s="3">
        <v>104</v>
      </c>
      <c r="AA29" s="4">
        <f t="shared" si="6"/>
        <v>8.3160083160083165E-3</v>
      </c>
      <c r="AB29" s="3">
        <v>83</v>
      </c>
      <c r="AC29" s="4">
        <f t="shared" si="7"/>
        <v>6.6368143291220217E-3</v>
      </c>
      <c r="AD29" s="3">
        <v>316</v>
      </c>
      <c r="AE29" s="4">
        <f t="shared" si="8"/>
        <v>2.5267871421717575E-2</v>
      </c>
      <c r="AF29" s="3">
        <v>1029</v>
      </c>
      <c r="AG29" s="4">
        <f t="shared" si="9"/>
        <v>8.2280505357428438E-2</v>
      </c>
      <c r="AH29" s="3">
        <v>217</v>
      </c>
      <c r="AI29" s="4">
        <f t="shared" si="10"/>
        <v>1.7351671197825044E-2</v>
      </c>
      <c r="AJ29" s="3">
        <v>526</v>
      </c>
      <c r="AK29" s="4">
        <f t="shared" si="11"/>
        <v>4.205981129058052E-2</v>
      </c>
    </row>
    <row r="30" spans="2:37" ht="24.9" customHeight="1" x14ac:dyDescent="0.3">
      <c r="B30" s="13" t="s">
        <v>13</v>
      </c>
      <c r="C30" s="5">
        <v>145271</v>
      </c>
      <c r="D30" s="5">
        <v>28232</v>
      </c>
      <c r="E30" s="21">
        <f t="shared" si="12"/>
        <v>0.19434023308161988</v>
      </c>
      <c r="F30" s="3">
        <v>251</v>
      </c>
      <c r="G30" s="4">
        <f t="shared" si="13"/>
        <v>8.8906205724001135E-3</v>
      </c>
      <c r="H30" s="3">
        <v>67</v>
      </c>
      <c r="I30" s="4">
        <f t="shared" si="14"/>
        <v>2.3731935392462453E-3</v>
      </c>
      <c r="J30" s="5">
        <f t="shared" si="15"/>
        <v>27914</v>
      </c>
      <c r="K30" s="4">
        <f t="shared" si="16"/>
        <v>0.98873618588835366</v>
      </c>
      <c r="L30" s="3">
        <v>4620</v>
      </c>
      <c r="M30" s="4">
        <f t="shared" si="17"/>
        <v>0.16550834706598838</v>
      </c>
      <c r="N30" s="3">
        <v>5087</v>
      </c>
      <c r="O30" s="4">
        <f t="shared" si="0"/>
        <v>0.18223830336032099</v>
      </c>
      <c r="P30" s="3">
        <v>649</v>
      </c>
      <c r="Q30" s="4">
        <f t="shared" si="1"/>
        <v>2.3249982087841226E-2</v>
      </c>
      <c r="R30" s="3">
        <v>7610</v>
      </c>
      <c r="S30" s="4">
        <f t="shared" si="2"/>
        <v>0.27262305653077307</v>
      </c>
      <c r="T30" s="3">
        <v>1380</v>
      </c>
      <c r="U30" s="4">
        <f t="shared" si="3"/>
        <v>4.9437558214516016E-2</v>
      </c>
      <c r="V30" s="3">
        <v>491</v>
      </c>
      <c r="W30" s="4">
        <f t="shared" si="4"/>
        <v>1.7589739915454611E-2</v>
      </c>
      <c r="X30" s="3">
        <v>24</v>
      </c>
      <c r="Y30" s="4">
        <f t="shared" si="5"/>
        <v>8.5978362112201767E-4</v>
      </c>
      <c r="Z30" s="3">
        <v>1589</v>
      </c>
      <c r="AA30" s="4">
        <f t="shared" si="6"/>
        <v>5.6924840581786915E-2</v>
      </c>
      <c r="AB30" s="3">
        <v>666</v>
      </c>
      <c r="AC30" s="4">
        <f t="shared" si="7"/>
        <v>2.385899548613599E-2</v>
      </c>
      <c r="AD30" s="3">
        <v>514</v>
      </c>
      <c r="AE30" s="4">
        <f t="shared" si="8"/>
        <v>1.8413699219029876E-2</v>
      </c>
      <c r="AF30" s="3">
        <v>2293</v>
      </c>
      <c r="AG30" s="4">
        <f t="shared" si="9"/>
        <v>8.2145160134699441E-2</v>
      </c>
      <c r="AH30" s="3">
        <v>1548</v>
      </c>
      <c r="AI30" s="4">
        <f t="shared" si="10"/>
        <v>5.545604356237014E-2</v>
      </c>
      <c r="AJ30" s="3">
        <v>1443</v>
      </c>
      <c r="AK30" s="4">
        <f t="shared" si="11"/>
        <v>5.1694490219961309E-2</v>
      </c>
    </row>
    <row r="31" spans="2:37" s="10" customFormat="1" ht="24.9" customHeight="1" x14ac:dyDescent="0.3">
      <c r="B31" s="12" t="s">
        <v>30</v>
      </c>
      <c r="C31" s="9">
        <v>95418</v>
      </c>
      <c r="D31" s="9">
        <v>15470</v>
      </c>
      <c r="E31" s="22">
        <f t="shared" si="12"/>
        <v>0.16212873881238341</v>
      </c>
      <c r="F31" s="2">
        <v>148</v>
      </c>
      <c r="G31" s="8">
        <f t="shared" si="13"/>
        <v>9.5669036845507441E-3</v>
      </c>
      <c r="H31" s="2">
        <v>36</v>
      </c>
      <c r="I31" s="8">
        <f t="shared" si="14"/>
        <v>2.3270846800258565E-3</v>
      </c>
      <c r="J31" s="9">
        <f t="shared" si="15"/>
        <v>15286</v>
      </c>
      <c r="K31" s="8">
        <f t="shared" si="16"/>
        <v>0.98810601163542344</v>
      </c>
      <c r="L31" s="2">
        <v>2427</v>
      </c>
      <c r="M31" s="8">
        <f t="shared" si="17"/>
        <v>0.15877273321993982</v>
      </c>
      <c r="N31" s="2">
        <v>3454</v>
      </c>
      <c r="O31" s="8">
        <f t="shared" si="0"/>
        <v>0.2259583933010598</v>
      </c>
      <c r="P31" s="2">
        <v>409</v>
      </c>
      <c r="Q31" s="8">
        <f t="shared" si="1"/>
        <v>2.6756509224126653E-2</v>
      </c>
      <c r="R31" s="2">
        <v>3734</v>
      </c>
      <c r="S31" s="8">
        <f t="shared" si="2"/>
        <v>0.24427580792882375</v>
      </c>
      <c r="T31" s="2">
        <v>1073</v>
      </c>
      <c r="U31" s="8">
        <f t="shared" si="3"/>
        <v>7.0194949627109773E-2</v>
      </c>
      <c r="V31" s="2">
        <v>448</v>
      </c>
      <c r="W31" s="8">
        <f t="shared" si="4"/>
        <v>2.9307863404422346E-2</v>
      </c>
      <c r="X31" s="2">
        <v>18</v>
      </c>
      <c r="Y31" s="8">
        <f t="shared" si="5"/>
        <v>1.1775480832133978E-3</v>
      </c>
      <c r="Z31" s="2">
        <v>657</v>
      </c>
      <c r="AA31" s="8">
        <f t="shared" si="6"/>
        <v>4.2980505037289021E-2</v>
      </c>
      <c r="AB31" s="2">
        <v>366</v>
      </c>
      <c r="AC31" s="8">
        <f t="shared" si="7"/>
        <v>2.3943477692005756E-2</v>
      </c>
      <c r="AD31" s="2">
        <v>373</v>
      </c>
      <c r="AE31" s="8">
        <f t="shared" si="8"/>
        <v>2.4401413057699856E-2</v>
      </c>
      <c r="AF31" s="2">
        <v>602</v>
      </c>
      <c r="AG31" s="8">
        <f t="shared" si="9"/>
        <v>3.938244144969253E-2</v>
      </c>
      <c r="AH31" s="2">
        <v>937</v>
      </c>
      <c r="AI31" s="8">
        <f t="shared" si="10"/>
        <v>6.1297919665052991E-2</v>
      </c>
      <c r="AJ31" s="2">
        <v>788</v>
      </c>
      <c r="AK31" s="8">
        <f t="shared" si="11"/>
        <v>5.1550438309564309E-2</v>
      </c>
    </row>
    <row r="32" spans="2:37" ht="24.9" customHeight="1" x14ac:dyDescent="0.3">
      <c r="B32" s="13" t="s">
        <v>12</v>
      </c>
      <c r="C32" s="5">
        <v>41330</v>
      </c>
      <c r="D32" s="5">
        <v>5129</v>
      </c>
      <c r="E32" s="21">
        <f t="shared" si="12"/>
        <v>0.12409871763851923</v>
      </c>
      <c r="F32" s="3">
        <v>22</v>
      </c>
      <c r="G32" s="4">
        <f t="shared" si="13"/>
        <v>4.2893351530512774E-3</v>
      </c>
      <c r="H32" s="3">
        <v>6</v>
      </c>
      <c r="I32" s="4">
        <f t="shared" si="14"/>
        <v>1.1698186781048938E-3</v>
      </c>
      <c r="J32" s="5">
        <f t="shared" si="15"/>
        <v>5101</v>
      </c>
      <c r="K32" s="4">
        <f t="shared" si="16"/>
        <v>0.99454084616884386</v>
      </c>
      <c r="L32" s="3">
        <v>976</v>
      </c>
      <c r="M32" s="4">
        <f t="shared" si="17"/>
        <v>0.19133503234659871</v>
      </c>
      <c r="N32" s="3">
        <v>1217</v>
      </c>
      <c r="O32" s="4">
        <f t="shared" si="0"/>
        <v>0.23858067045677317</v>
      </c>
      <c r="P32" s="3">
        <v>84</v>
      </c>
      <c r="Q32" s="4">
        <f t="shared" si="1"/>
        <v>1.6467359341305627E-2</v>
      </c>
      <c r="R32" s="3">
        <v>1318</v>
      </c>
      <c r="S32" s="4">
        <f t="shared" si="2"/>
        <v>0.25838070966477161</v>
      </c>
      <c r="T32" s="3">
        <v>813</v>
      </c>
      <c r="U32" s="4">
        <f t="shared" si="3"/>
        <v>0.15938051362477945</v>
      </c>
      <c r="V32" s="3">
        <v>84</v>
      </c>
      <c r="W32" s="4">
        <f t="shared" si="4"/>
        <v>1.6467359341305627E-2</v>
      </c>
      <c r="X32" s="3">
        <v>2</v>
      </c>
      <c r="Y32" s="4">
        <f t="shared" si="5"/>
        <v>3.9207998431680063E-4</v>
      </c>
      <c r="Z32" s="3">
        <v>31</v>
      </c>
      <c r="AA32" s="4">
        <f t="shared" si="6"/>
        <v>6.0772397569104101E-3</v>
      </c>
      <c r="AB32" s="3">
        <v>42</v>
      </c>
      <c r="AC32" s="4">
        <f t="shared" si="7"/>
        <v>8.2336796706528135E-3</v>
      </c>
      <c r="AD32" s="3">
        <v>97</v>
      </c>
      <c r="AE32" s="4">
        <f t="shared" si="8"/>
        <v>1.9015879239364829E-2</v>
      </c>
      <c r="AF32" s="3">
        <v>120</v>
      </c>
      <c r="AG32" s="4">
        <f t="shared" si="9"/>
        <v>2.3524799059008037E-2</v>
      </c>
      <c r="AH32" s="3">
        <v>80</v>
      </c>
      <c r="AI32" s="4">
        <f t="shared" si="10"/>
        <v>1.5683199372672024E-2</v>
      </c>
      <c r="AJ32" s="3">
        <v>237</v>
      </c>
      <c r="AK32" s="4">
        <f t="shared" si="11"/>
        <v>4.6461478141540877E-2</v>
      </c>
    </row>
    <row r="33" spans="2:37" ht="24.9" customHeight="1" x14ac:dyDescent="0.3">
      <c r="B33" s="13" t="s">
        <v>13</v>
      </c>
      <c r="C33" s="5">
        <v>54088</v>
      </c>
      <c r="D33" s="5">
        <v>10341</v>
      </c>
      <c r="E33" s="21">
        <f t="shared" si="12"/>
        <v>0.19118843366365923</v>
      </c>
      <c r="F33" s="3">
        <v>126</v>
      </c>
      <c r="G33" s="4">
        <f t="shared" si="13"/>
        <v>1.2184508268059183E-2</v>
      </c>
      <c r="H33" s="3">
        <v>30</v>
      </c>
      <c r="I33" s="4">
        <f t="shared" si="14"/>
        <v>2.9010733971569481E-3</v>
      </c>
      <c r="J33" s="5">
        <f t="shared" si="15"/>
        <v>10185</v>
      </c>
      <c r="K33" s="4">
        <f t="shared" si="16"/>
        <v>0.98491441833478388</v>
      </c>
      <c r="L33" s="3">
        <v>1451</v>
      </c>
      <c r="M33" s="4">
        <f t="shared" si="17"/>
        <v>0.14246440844378988</v>
      </c>
      <c r="N33" s="3">
        <v>2237</v>
      </c>
      <c r="O33" s="4">
        <f t="shared" si="0"/>
        <v>0.2196367206676485</v>
      </c>
      <c r="P33" s="3">
        <v>325</v>
      </c>
      <c r="Q33" s="4">
        <f t="shared" si="1"/>
        <v>3.1909671084928815E-2</v>
      </c>
      <c r="R33" s="3">
        <v>2416</v>
      </c>
      <c r="S33" s="4">
        <f t="shared" si="2"/>
        <v>0.2372115856651939</v>
      </c>
      <c r="T33" s="3">
        <v>260</v>
      </c>
      <c r="U33" s="4">
        <f t="shared" si="3"/>
        <v>2.5527736867943053E-2</v>
      </c>
      <c r="V33" s="3">
        <v>364</v>
      </c>
      <c r="W33" s="4">
        <f t="shared" si="4"/>
        <v>3.5738831615120273E-2</v>
      </c>
      <c r="X33" s="3">
        <v>16</v>
      </c>
      <c r="Y33" s="4">
        <f t="shared" si="5"/>
        <v>1.5709376534118803E-3</v>
      </c>
      <c r="Z33" s="3">
        <v>626</v>
      </c>
      <c r="AA33" s="4">
        <f t="shared" si="6"/>
        <v>6.146293568973981E-2</v>
      </c>
      <c r="AB33" s="3">
        <v>324</v>
      </c>
      <c r="AC33" s="4">
        <f t="shared" si="7"/>
        <v>3.1811487481590572E-2</v>
      </c>
      <c r="AD33" s="3">
        <v>276</v>
      </c>
      <c r="AE33" s="4">
        <f t="shared" si="8"/>
        <v>2.7098674521354935E-2</v>
      </c>
      <c r="AF33" s="3">
        <v>482</v>
      </c>
      <c r="AG33" s="4">
        <f t="shared" si="9"/>
        <v>4.732449680903289E-2</v>
      </c>
      <c r="AH33" s="3">
        <v>857</v>
      </c>
      <c r="AI33" s="4">
        <f t="shared" si="10"/>
        <v>8.414334806087384E-2</v>
      </c>
      <c r="AJ33" s="3">
        <v>551</v>
      </c>
      <c r="AK33" s="4">
        <f t="shared" si="11"/>
        <v>5.4099165439371627E-2</v>
      </c>
    </row>
    <row r="34" spans="2:37" s="10" customFormat="1" ht="24.9" customHeight="1" x14ac:dyDescent="0.3">
      <c r="B34" s="12" t="s">
        <v>31</v>
      </c>
      <c r="C34" s="9">
        <v>104450</v>
      </c>
      <c r="D34" s="9">
        <v>18463</v>
      </c>
      <c r="E34" s="22">
        <f t="shared" si="12"/>
        <v>0.17676400191479177</v>
      </c>
      <c r="F34" s="2">
        <v>154</v>
      </c>
      <c r="G34" s="8">
        <f t="shared" si="13"/>
        <v>8.3410063369983214E-3</v>
      </c>
      <c r="H34" s="2">
        <v>39</v>
      </c>
      <c r="I34" s="8">
        <f t="shared" si="14"/>
        <v>2.112332773655419E-3</v>
      </c>
      <c r="J34" s="9">
        <f t="shared" si="15"/>
        <v>18270</v>
      </c>
      <c r="K34" s="8">
        <f t="shared" si="16"/>
        <v>0.98954666088934629</v>
      </c>
      <c r="L34" s="2">
        <v>2684</v>
      </c>
      <c r="M34" s="8">
        <f t="shared" si="17"/>
        <v>0.14690749863163657</v>
      </c>
      <c r="N34" s="2">
        <v>5255</v>
      </c>
      <c r="O34" s="8">
        <f t="shared" si="0"/>
        <v>0.28762999452654625</v>
      </c>
      <c r="P34" s="2">
        <v>411</v>
      </c>
      <c r="Q34" s="8">
        <f t="shared" si="1"/>
        <v>2.2495894909688015E-2</v>
      </c>
      <c r="R34" s="2">
        <v>4182</v>
      </c>
      <c r="S34" s="8">
        <f t="shared" si="2"/>
        <v>0.22889983579638751</v>
      </c>
      <c r="T34" s="2">
        <v>582</v>
      </c>
      <c r="U34" s="8">
        <f t="shared" si="3"/>
        <v>3.1855500821018061E-2</v>
      </c>
      <c r="V34" s="2">
        <v>407</v>
      </c>
      <c r="W34" s="8">
        <f t="shared" si="4"/>
        <v>2.2276956759715381E-2</v>
      </c>
      <c r="X34" s="2">
        <v>15</v>
      </c>
      <c r="Y34" s="8">
        <f t="shared" si="5"/>
        <v>8.2101806239737272E-4</v>
      </c>
      <c r="Z34" s="2">
        <v>309</v>
      </c>
      <c r="AA34" s="8">
        <f t="shared" si="6"/>
        <v>1.6912972085385877E-2</v>
      </c>
      <c r="AB34" s="2">
        <v>403</v>
      </c>
      <c r="AC34" s="8">
        <f t="shared" si="7"/>
        <v>2.2058018609742748E-2</v>
      </c>
      <c r="AD34" s="2">
        <v>490</v>
      </c>
      <c r="AE34" s="8">
        <f t="shared" si="8"/>
        <v>2.681992337164751E-2</v>
      </c>
      <c r="AF34" s="2">
        <v>1473</v>
      </c>
      <c r="AG34" s="8">
        <f t="shared" si="9"/>
        <v>8.0623973727421999E-2</v>
      </c>
      <c r="AH34" s="2">
        <v>1184</v>
      </c>
      <c r="AI34" s="8">
        <f t="shared" si="10"/>
        <v>6.4805692391899289E-2</v>
      </c>
      <c r="AJ34" s="2">
        <v>875</v>
      </c>
      <c r="AK34" s="8">
        <f t="shared" si="11"/>
        <v>4.7892720306513412E-2</v>
      </c>
    </row>
    <row r="35" spans="2:37" ht="24.9" customHeight="1" x14ac:dyDescent="0.3">
      <c r="B35" s="13" t="s">
        <v>12</v>
      </c>
      <c r="C35" s="5">
        <v>48617</v>
      </c>
      <c r="D35" s="5">
        <v>6578</v>
      </c>
      <c r="E35" s="21">
        <f t="shared" si="12"/>
        <v>0.13530246621552133</v>
      </c>
      <c r="F35" s="3">
        <v>35</v>
      </c>
      <c r="G35" s="4">
        <f t="shared" si="13"/>
        <v>5.320766190331408E-3</v>
      </c>
      <c r="H35" s="3">
        <v>11</v>
      </c>
      <c r="I35" s="4">
        <f t="shared" si="14"/>
        <v>1.6722408026755853E-3</v>
      </c>
      <c r="J35" s="5">
        <f t="shared" si="15"/>
        <v>6532</v>
      </c>
      <c r="K35" s="4">
        <f t="shared" si="16"/>
        <v>0.99300699300699302</v>
      </c>
      <c r="L35" s="3">
        <v>1352</v>
      </c>
      <c r="M35" s="4">
        <f t="shared" si="17"/>
        <v>0.20698101653398654</v>
      </c>
      <c r="N35" s="3">
        <v>2106</v>
      </c>
      <c r="O35" s="4">
        <f t="shared" si="0"/>
        <v>0.32241273729332515</v>
      </c>
      <c r="P35" s="3">
        <v>116</v>
      </c>
      <c r="Q35" s="4">
        <f t="shared" si="1"/>
        <v>1.7758726270667484E-2</v>
      </c>
      <c r="R35" s="3">
        <v>1664</v>
      </c>
      <c r="S35" s="4">
        <f t="shared" si="2"/>
        <v>0.25474586650336806</v>
      </c>
      <c r="T35" s="3">
        <v>238</v>
      </c>
      <c r="U35" s="4">
        <f t="shared" si="3"/>
        <v>3.6436007348438458E-2</v>
      </c>
      <c r="V35" s="3">
        <v>122</v>
      </c>
      <c r="W35" s="4">
        <f t="shared" si="4"/>
        <v>1.8677281077770974E-2</v>
      </c>
      <c r="X35" s="3">
        <v>4</v>
      </c>
      <c r="Y35" s="4">
        <f t="shared" si="5"/>
        <v>6.1236987140232701E-4</v>
      </c>
      <c r="Z35" s="3">
        <v>56</v>
      </c>
      <c r="AA35" s="4">
        <f t="shared" si="6"/>
        <v>8.5731781996325786E-3</v>
      </c>
      <c r="AB35" s="3">
        <v>51</v>
      </c>
      <c r="AC35" s="4">
        <f t="shared" si="7"/>
        <v>7.8077158603796692E-3</v>
      </c>
      <c r="AD35" s="3">
        <v>118</v>
      </c>
      <c r="AE35" s="4">
        <f t="shared" si="8"/>
        <v>1.8064911206368647E-2</v>
      </c>
      <c r="AF35" s="3">
        <v>296</v>
      </c>
      <c r="AG35" s="4">
        <f t="shared" si="9"/>
        <v>4.5315370483772197E-2</v>
      </c>
      <c r="AH35" s="3">
        <v>116</v>
      </c>
      <c r="AI35" s="4">
        <f t="shared" si="10"/>
        <v>1.7758726270667484E-2</v>
      </c>
      <c r="AJ35" s="3">
        <v>293</v>
      </c>
      <c r="AK35" s="4">
        <f t="shared" si="11"/>
        <v>4.4856093080220455E-2</v>
      </c>
    </row>
    <row r="36" spans="2:37" ht="24.9" customHeight="1" x14ac:dyDescent="0.3">
      <c r="B36" s="13" t="s">
        <v>13</v>
      </c>
      <c r="C36" s="5">
        <v>55833</v>
      </c>
      <c r="D36" s="5">
        <v>11885</v>
      </c>
      <c r="E36" s="21">
        <f t="shared" si="12"/>
        <v>0.2128669424892089</v>
      </c>
      <c r="F36" s="3">
        <v>119</v>
      </c>
      <c r="G36" s="4">
        <f t="shared" si="13"/>
        <v>1.0012620950778293E-2</v>
      </c>
      <c r="H36" s="3">
        <v>28</v>
      </c>
      <c r="I36" s="4">
        <f t="shared" si="14"/>
        <v>2.3559108119478333E-3</v>
      </c>
      <c r="J36" s="5">
        <f t="shared" si="15"/>
        <v>11738</v>
      </c>
      <c r="K36" s="4">
        <f t="shared" si="16"/>
        <v>0.98763146823727388</v>
      </c>
      <c r="L36" s="3">
        <v>1332</v>
      </c>
      <c r="M36" s="4">
        <f t="shared" si="17"/>
        <v>0.11347759413869483</v>
      </c>
      <c r="N36" s="3">
        <v>3149</v>
      </c>
      <c r="O36" s="4">
        <f t="shared" si="0"/>
        <v>0.26827398193900154</v>
      </c>
      <c r="P36" s="3">
        <v>295</v>
      </c>
      <c r="Q36" s="4">
        <f t="shared" si="1"/>
        <v>2.5132049752939173E-2</v>
      </c>
      <c r="R36" s="3">
        <v>2518</v>
      </c>
      <c r="S36" s="4">
        <f t="shared" si="2"/>
        <v>0.21451695348440961</v>
      </c>
      <c r="T36" s="3">
        <v>344</v>
      </c>
      <c r="U36" s="4">
        <f t="shared" si="3"/>
        <v>2.9306525813596863E-2</v>
      </c>
      <c r="V36" s="3">
        <v>285</v>
      </c>
      <c r="W36" s="4">
        <f t="shared" si="4"/>
        <v>2.428011586300903E-2</v>
      </c>
      <c r="X36" s="3">
        <v>11</v>
      </c>
      <c r="Y36" s="4">
        <f t="shared" si="5"/>
        <v>9.3712727892315557E-4</v>
      </c>
      <c r="Z36" s="3">
        <v>253</v>
      </c>
      <c r="AA36" s="4">
        <f t="shared" si="6"/>
        <v>2.1553927415232578E-2</v>
      </c>
      <c r="AB36" s="3">
        <v>352</v>
      </c>
      <c r="AC36" s="4">
        <f t="shared" si="7"/>
        <v>2.9988072925540978E-2</v>
      </c>
      <c r="AD36" s="3">
        <v>372</v>
      </c>
      <c r="AE36" s="4">
        <f t="shared" si="8"/>
        <v>3.169194070540126E-2</v>
      </c>
      <c r="AF36" s="3">
        <v>1177</v>
      </c>
      <c r="AG36" s="4">
        <f t="shared" si="9"/>
        <v>0.10027261884477764</v>
      </c>
      <c r="AH36" s="3">
        <v>1068</v>
      </c>
      <c r="AI36" s="4">
        <f t="shared" si="10"/>
        <v>9.0986539444539105E-2</v>
      </c>
      <c r="AJ36" s="3">
        <v>582</v>
      </c>
      <c r="AK36" s="4">
        <f t="shared" si="11"/>
        <v>4.9582552393934227E-2</v>
      </c>
    </row>
    <row r="37" spans="2:37" s="10" customFormat="1" ht="24.9" customHeight="1" x14ac:dyDescent="0.3">
      <c r="B37" s="12" t="s">
        <v>32</v>
      </c>
      <c r="C37" s="9">
        <v>121727</v>
      </c>
      <c r="D37" s="9">
        <v>20858</v>
      </c>
      <c r="E37" s="22">
        <f t="shared" si="12"/>
        <v>0.17135064529644203</v>
      </c>
      <c r="F37" s="2">
        <v>119</v>
      </c>
      <c r="G37" s="8">
        <f t="shared" si="13"/>
        <v>5.7052449899319202E-3</v>
      </c>
      <c r="H37" s="2">
        <v>42</v>
      </c>
      <c r="I37" s="8">
        <f t="shared" si="14"/>
        <v>2.0136158787995013E-3</v>
      </c>
      <c r="J37" s="9">
        <f t="shared" si="15"/>
        <v>20697</v>
      </c>
      <c r="K37" s="8">
        <f t="shared" si="16"/>
        <v>0.99228113913126859</v>
      </c>
      <c r="L37" s="2">
        <v>2261</v>
      </c>
      <c r="M37" s="8">
        <f t="shared" si="17"/>
        <v>0.10924288544233464</v>
      </c>
      <c r="N37" s="2">
        <v>6912</v>
      </c>
      <c r="O37" s="8">
        <f t="shared" si="0"/>
        <v>0.33396144368749092</v>
      </c>
      <c r="P37" s="2">
        <v>276</v>
      </c>
      <c r="Q37" s="8">
        <f t="shared" si="1"/>
        <v>1.3335265980576895E-2</v>
      </c>
      <c r="R37" s="2">
        <v>5766</v>
      </c>
      <c r="S37" s="8">
        <f t="shared" si="2"/>
        <v>0.27859110015944338</v>
      </c>
      <c r="T37" s="2">
        <v>2081</v>
      </c>
      <c r="U37" s="8">
        <f t="shared" si="3"/>
        <v>0.10054597284630623</v>
      </c>
      <c r="V37" s="2">
        <v>268</v>
      </c>
      <c r="W37" s="8">
        <f t="shared" si="4"/>
        <v>1.2948736531864522E-2</v>
      </c>
      <c r="X37" s="2">
        <v>10</v>
      </c>
      <c r="Y37" s="8">
        <f t="shared" si="5"/>
        <v>4.831618108904672E-4</v>
      </c>
      <c r="Z37" s="2">
        <v>233</v>
      </c>
      <c r="AA37" s="8">
        <f t="shared" si="6"/>
        <v>1.1257670193747887E-2</v>
      </c>
      <c r="AB37" s="2">
        <v>274</v>
      </c>
      <c r="AC37" s="8">
        <f t="shared" si="7"/>
        <v>1.3238633618398802E-2</v>
      </c>
      <c r="AD37" s="2">
        <v>605</v>
      </c>
      <c r="AE37" s="8">
        <f t="shared" si="8"/>
        <v>2.9231289558873268E-2</v>
      </c>
      <c r="AF37" s="2">
        <v>861</v>
      </c>
      <c r="AG37" s="8">
        <f t="shared" si="9"/>
        <v>4.1600231917669227E-2</v>
      </c>
      <c r="AH37" s="2">
        <v>453</v>
      </c>
      <c r="AI37" s="8">
        <f t="shared" si="10"/>
        <v>2.1887230033338166E-2</v>
      </c>
      <c r="AJ37" s="2">
        <v>697</v>
      </c>
      <c r="AK37" s="8">
        <f t="shared" si="11"/>
        <v>3.3676378219065564E-2</v>
      </c>
    </row>
    <row r="38" spans="2:37" ht="24.9" customHeight="1" x14ac:dyDescent="0.3">
      <c r="B38" s="13" t="s">
        <v>12</v>
      </c>
      <c r="C38" s="5">
        <v>48898</v>
      </c>
      <c r="D38" s="5">
        <v>6694</v>
      </c>
      <c r="E38" s="21">
        <f t="shared" si="12"/>
        <v>0.13689721461000451</v>
      </c>
      <c r="F38" s="3">
        <v>25</v>
      </c>
      <c r="G38" s="4">
        <f t="shared" si="13"/>
        <v>3.7346877801015836E-3</v>
      </c>
      <c r="H38" s="3">
        <v>7</v>
      </c>
      <c r="I38" s="4">
        <f t="shared" si="14"/>
        <v>1.0457125784284435E-3</v>
      </c>
      <c r="J38" s="5">
        <f t="shared" si="15"/>
        <v>6662</v>
      </c>
      <c r="K38" s="4">
        <f t="shared" si="16"/>
        <v>0.99521959964147</v>
      </c>
      <c r="L38" s="3">
        <v>534</v>
      </c>
      <c r="M38" s="4">
        <f t="shared" si="17"/>
        <v>8.015610927649354E-2</v>
      </c>
      <c r="N38" s="3">
        <v>2508</v>
      </c>
      <c r="O38" s="4">
        <f t="shared" si="0"/>
        <v>0.376463524467127</v>
      </c>
      <c r="P38" s="3">
        <v>60</v>
      </c>
      <c r="Q38" s="4">
        <f t="shared" si="1"/>
        <v>9.0063044130891633E-3</v>
      </c>
      <c r="R38" s="3">
        <v>1969</v>
      </c>
      <c r="S38" s="4">
        <f t="shared" si="2"/>
        <v>0.29555688982287603</v>
      </c>
      <c r="T38" s="3">
        <v>987</v>
      </c>
      <c r="U38" s="4">
        <f t="shared" si="3"/>
        <v>0.14815370759531671</v>
      </c>
      <c r="V38" s="3">
        <v>55</v>
      </c>
      <c r="W38" s="4">
        <f t="shared" si="4"/>
        <v>8.2557790453317327E-3</v>
      </c>
      <c r="X38" s="3">
        <v>2</v>
      </c>
      <c r="Y38" s="4">
        <f t="shared" si="5"/>
        <v>3.0021014710297208E-4</v>
      </c>
      <c r="Z38" s="3">
        <v>27</v>
      </c>
      <c r="AA38" s="4">
        <f t="shared" si="6"/>
        <v>4.0528369858901228E-3</v>
      </c>
      <c r="AB38" s="3">
        <v>28</v>
      </c>
      <c r="AC38" s="4">
        <f t="shared" si="7"/>
        <v>4.2029420594416091E-3</v>
      </c>
      <c r="AD38" s="3">
        <v>124</v>
      </c>
      <c r="AE38" s="4">
        <f t="shared" si="8"/>
        <v>1.8613029120384268E-2</v>
      </c>
      <c r="AF38" s="3">
        <v>84</v>
      </c>
      <c r="AG38" s="4">
        <f t="shared" si="9"/>
        <v>1.2608826178324827E-2</v>
      </c>
      <c r="AH38" s="3">
        <v>108</v>
      </c>
      <c r="AI38" s="4">
        <f t="shared" si="10"/>
        <v>1.6211347943560491E-2</v>
      </c>
      <c r="AJ38" s="3">
        <v>176</v>
      </c>
      <c r="AK38" s="4">
        <f t="shared" si="11"/>
        <v>2.6418492945061545E-2</v>
      </c>
    </row>
    <row r="39" spans="2:37" ht="24.9" customHeight="1" x14ac:dyDescent="0.3">
      <c r="B39" s="13" t="s">
        <v>13</v>
      </c>
      <c r="C39" s="5">
        <v>72829</v>
      </c>
      <c r="D39" s="5">
        <v>14164</v>
      </c>
      <c r="E39" s="21">
        <f t="shared" si="12"/>
        <v>0.19448296694997871</v>
      </c>
      <c r="F39" s="3">
        <v>94</v>
      </c>
      <c r="G39" s="4">
        <f t="shared" si="13"/>
        <v>6.6365433493363454E-3</v>
      </c>
      <c r="H39" s="3">
        <v>35</v>
      </c>
      <c r="I39" s="4">
        <f t="shared" si="14"/>
        <v>2.4710533747528945E-3</v>
      </c>
      <c r="J39" s="5">
        <f t="shared" si="15"/>
        <v>14035</v>
      </c>
      <c r="K39" s="4">
        <f t="shared" si="16"/>
        <v>0.99089240327591077</v>
      </c>
      <c r="L39" s="3">
        <v>1727</v>
      </c>
      <c r="M39" s="4">
        <f t="shared" si="17"/>
        <v>0.12304951905949413</v>
      </c>
      <c r="N39" s="3">
        <v>4404</v>
      </c>
      <c r="O39" s="4">
        <f t="shared" si="0"/>
        <v>0.31378696116850729</v>
      </c>
      <c r="P39" s="3">
        <v>216</v>
      </c>
      <c r="Q39" s="4">
        <f t="shared" si="1"/>
        <v>1.5390096188101176E-2</v>
      </c>
      <c r="R39" s="3">
        <v>3797</v>
      </c>
      <c r="S39" s="4">
        <f t="shared" si="2"/>
        <v>0.2705379408621304</v>
      </c>
      <c r="T39" s="3">
        <v>1094</v>
      </c>
      <c r="U39" s="4">
        <f t="shared" si="3"/>
        <v>7.7947987174919839E-2</v>
      </c>
      <c r="V39" s="3">
        <v>213</v>
      </c>
      <c r="W39" s="4">
        <f t="shared" si="4"/>
        <v>1.5176344852155327E-2</v>
      </c>
      <c r="X39" s="3">
        <v>8</v>
      </c>
      <c r="Y39" s="4">
        <f t="shared" si="5"/>
        <v>5.7000356252226577E-4</v>
      </c>
      <c r="Z39" s="3">
        <v>206</v>
      </c>
      <c r="AA39" s="4">
        <f t="shared" si="6"/>
        <v>1.4677591734948344E-2</v>
      </c>
      <c r="AB39" s="3">
        <v>246</v>
      </c>
      <c r="AC39" s="4">
        <f t="shared" si="7"/>
        <v>1.7527609547559671E-2</v>
      </c>
      <c r="AD39" s="3">
        <v>481</v>
      </c>
      <c r="AE39" s="4">
        <f t="shared" si="8"/>
        <v>3.4271464196651232E-2</v>
      </c>
      <c r="AF39" s="3">
        <v>777</v>
      </c>
      <c r="AG39" s="4">
        <f t="shared" si="9"/>
        <v>5.5361596009975061E-2</v>
      </c>
      <c r="AH39" s="3">
        <v>345</v>
      </c>
      <c r="AI39" s="4">
        <f t="shared" si="10"/>
        <v>2.458140363377271E-2</v>
      </c>
      <c r="AJ39" s="3">
        <v>521</v>
      </c>
      <c r="AK39" s="4">
        <f t="shared" si="11"/>
        <v>3.712148200926256E-2</v>
      </c>
    </row>
    <row r="40" spans="2:37" s="10" customFormat="1" ht="24.9" customHeight="1" x14ac:dyDescent="0.3">
      <c r="B40" s="12" t="s">
        <v>33</v>
      </c>
      <c r="C40" s="9">
        <v>127525</v>
      </c>
      <c r="D40" s="9">
        <v>21829</v>
      </c>
      <c r="E40" s="22">
        <f t="shared" si="12"/>
        <v>0.17117427955302883</v>
      </c>
      <c r="F40" s="2">
        <v>141</v>
      </c>
      <c r="G40" s="8">
        <f t="shared" si="13"/>
        <v>6.4592972651060518E-3</v>
      </c>
      <c r="H40" s="2">
        <v>49</v>
      </c>
      <c r="I40" s="8">
        <f t="shared" si="14"/>
        <v>2.2447203261716066E-3</v>
      </c>
      <c r="J40" s="9">
        <f t="shared" si="15"/>
        <v>21639</v>
      </c>
      <c r="K40" s="8">
        <f t="shared" si="16"/>
        <v>0.9912959824087223</v>
      </c>
      <c r="L40" s="2">
        <v>4362</v>
      </c>
      <c r="M40" s="8">
        <f t="shared" si="17"/>
        <v>0.20158047968944962</v>
      </c>
      <c r="N40" s="2">
        <v>6388</v>
      </c>
      <c r="O40" s="8">
        <f t="shared" si="0"/>
        <v>0.29520772678959284</v>
      </c>
      <c r="P40" s="2">
        <v>357</v>
      </c>
      <c r="Q40" s="8">
        <f t="shared" si="1"/>
        <v>1.6497989740745875E-2</v>
      </c>
      <c r="R40" s="2">
        <v>4990</v>
      </c>
      <c r="S40" s="8">
        <f t="shared" si="2"/>
        <v>0.23060215351910901</v>
      </c>
      <c r="T40" s="2">
        <v>1234</v>
      </c>
      <c r="U40" s="8">
        <f t="shared" si="3"/>
        <v>5.7026664818152412E-2</v>
      </c>
      <c r="V40" s="2">
        <v>370</v>
      </c>
      <c r="W40" s="8">
        <f t="shared" si="4"/>
        <v>1.7098756874162391E-2</v>
      </c>
      <c r="X40" s="2">
        <v>13</v>
      </c>
      <c r="Y40" s="8">
        <f t="shared" si="5"/>
        <v>6.0076713341651643E-4</v>
      </c>
      <c r="Z40" s="2">
        <v>449</v>
      </c>
      <c r="AA40" s="8">
        <f t="shared" si="6"/>
        <v>2.0749572531078148E-2</v>
      </c>
      <c r="AB40" s="2">
        <v>272</v>
      </c>
      <c r="AC40" s="8">
        <f t="shared" si="7"/>
        <v>1.2569896945330191E-2</v>
      </c>
      <c r="AD40" s="2">
        <v>829</v>
      </c>
      <c r="AE40" s="8">
        <f t="shared" si="8"/>
        <v>3.8310457969407088E-2</v>
      </c>
      <c r="AF40" s="2">
        <v>1040</v>
      </c>
      <c r="AG40" s="8">
        <f t="shared" si="9"/>
        <v>4.8061370673321321E-2</v>
      </c>
      <c r="AH40" s="2">
        <v>506</v>
      </c>
      <c r="AI40" s="8">
        <f t="shared" si="10"/>
        <v>2.3383705346827488E-2</v>
      </c>
      <c r="AJ40" s="2">
        <v>829</v>
      </c>
      <c r="AK40" s="8">
        <f t="shared" si="11"/>
        <v>3.8310457969407088E-2</v>
      </c>
    </row>
    <row r="41" spans="2:37" ht="24.9" customHeight="1" x14ac:dyDescent="0.3">
      <c r="B41" s="13" t="s">
        <v>12</v>
      </c>
      <c r="C41" s="5">
        <v>49704</v>
      </c>
      <c r="D41" s="5">
        <v>6977</v>
      </c>
      <c r="E41" s="21">
        <f t="shared" si="12"/>
        <v>0.14037099629808467</v>
      </c>
      <c r="F41" s="3">
        <v>22</v>
      </c>
      <c r="G41" s="4">
        <f t="shared" si="13"/>
        <v>3.1532177153504371E-3</v>
      </c>
      <c r="H41" s="3">
        <v>9</v>
      </c>
      <c r="I41" s="4">
        <f t="shared" si="14"/>
        <v>1.2899527017342697E-3</v>
      </c>
      <c r="J41" s="5">
        <f t="shared" si="15"/>
        <v>6946</v>
      </c>
      <c r="K41" s="4">
        <f t="shared" si="16"/>
        <v>0.99555682958291525</v>
      </c>
      <c r="L41" s="3">
        <v>2418</v>
      </c>
      <c r="M41" s="4">
        <f t="shared" si="17"/>
        <v>0.34811402245896916</v>
      </c>
      <c r="N41" s="3">
        <v>1906</v>
      </c>
      <c r="O41" s="4">
        <f t="shared" si="0"/>
        <v>0.27440253383242152</v>
      </c>
      <c r="P41" s="3">
        <v>81</v>
      </c>
      <c r="Q41" s="4">
        <f t="shared" si="1"/>
        <v>1.1661387849121796E-2</v>
      </c>
      <c r="R41" s="3">
        <v>1432</v>
      </c>
      <c r="S41" s="4">
        <f t="shared" si="2"/>
        <v>0.20616181975237546</v>
      </c>
      <c r="T41" s="3">
        <v>457</v>
      </c>
      <c r="U41" s="4">
        <f t="shared" si="3"/>
        <v>6.5793262309242734E-2</v>
      </c>
      <c r="V41" s="3">
        <v>75</v>
      </c>
      <c r="W41" s="4">
        <f t="shared" si="4"/>
        <v>1.0797581341779442E-2</v>
      </c>
      <c r="X41" s="3">
        <v>1</v>
      </c>
      <c r="Y41" s="4">
        <f t="shared" si="5"/>
        <v>1.4396775122372588E-4</v>
      </c>
      <c r="Z41" s="3">
        <v>39</v>
      </c>
      <c r="AA41" s="4">
        <f t="shared" si="6"/>
        <v>5.6147422977253095E-3</v>
      </c>
      <c r="AB41" s="3">
        <v>22</v>
      </c>
      <c r="AC41" s="4">
        <f t="shared" si="7"/>
        <v>3.1672905269219693E-3</v>
      </c>
      <c r="AD41" s="3">
        <v>138</v>
      </c>
      <c r="AE41" s="4">
        <f t="shared" si="8"/>
        <v>1.9867549668874173E-2</v>
      </c>
      <c r="AF41" s="3">
        <v>87</v>
      </c>
      <c r="AG41" s="4">
        <f t="shared" si="9"/>
        <v>1.2525194356464152E-2</v>
      </c>
      <c r="AH41" s="3">
        <v>55</v>
      </c>
      <c r="AI41" s="4">
        <f t="shared" si="10"/>
        <v>7.9182263173049241E-3</v>
      </c>
      <c r="AJ41" s="3">
        <v>235</v>
      </c>
      <c r="AK41" s="4">
        <f t="shared" si="11"/>
        <v>3.3832421537575583E-2</v>
      </c>
    </row>
    <row r="42" spans="2:37" ht="24.9" customHeight="1" x14ac:dyDescent="0.3">
      <c r="B42" s="13" t="s">
        <v>13</v>
      </c>
      <c r="C42" s="5">
        <v>77821</v>
      </c>
      <c r="D42" s="5">
        <v>14852</v>
      </c>
      <c r="E42" s="21">
        <f t="shared" si="12"/>
        <v>0.1908482286272343</v>
      </c>
      <c r="F42" s="3">
        <v>119</v>
      </c>
      <c r="G42" s="4">
        <f t="shared" si="13"/>
        <v>8.0123889038513328E-3</v>
      </c>
      <c r="H42" s="3">
        <v>40</v>
      </c>
      <c r="I42" s="4">
        <f t="shared" si="14"/>
        <v>2.6932399676811202E-3</v>
      </c>
      <c r="J42" s="5">
        <f t="shared" si="15"/>
        <v>14693</v>
      </c>
      <c r="K42" s="4">
        <f t="shared" si="16"/>
        <v>0.98929437112846752</v>
      </c>
      <c r="L42" s="3">
        <v>1944</v>
      </c>
      <c r="M42" s="4">
        <f t="shared" si="17"/>
        <v>0.1323079017219084</v>
      </c>
      <c r="N42" s="3">
        <v>4482</v>
      </c>
      <c r="O42" s="4">
        <f t="shared" si="0"/>
        <v>0.30504321785884436</v>
      </c>
      <c r="P42" s="3">
        <v>276</v>
      </c>
      <c r="Q42" s="4">
        <f t="shared" si="1"/>
        <v>1.8784455182740082E-2</v>
      </c>
      <c r="R42" s="3">
        <v>3558</v>
      </c>
      <c r="S42" s="4">
        <f t="shared" si="2"/>
        <v>0.24215612876880147</v>
      </c>
      <c r="T42" s="3">
        <v>777</v>
      </c>
      <c r="U42" s="4">
        <f t="shared" si="3"/>
        <v>5.2882324916626963E-2</v>
      </c>
      <c r="V42" s="3">
        <v>295</v>
      </c>
      <c r="W42" s="4">
        <f t="shared" si="4"/>
        <v>2.0077587967059145E-2</v>
      </c>
      <c r="X42" s="3">
        <v>12</v>
      </c>
      <c r="Y42" s="4">
        <f t="shared" si="5"/>
        <v>8.1671544272782952E-4</v>
      </c>
      <c r="Z42" s="3">
        <v>410</v>
      </c>
      <c r="AA42" s="4">
        <f t="shared" si="6"/>
        <v>2.7904444293200843E-2</v>
      </c>
      <c r="AB42" s="3">
        <v>250</v>
      </c>
      <c r="AC42" s="4">
        <f t="shared" si="7"/>
        <v>1.7014905056829784E-2</v>
      </c>
      <c r="AD42" s="3">
        <v>691</v>
      </c>
      <c r="AE42" s="4">
        <f t="shared" si="8"/>
        <v>4.7029197577077519E-2</v>
      </c>
      <c r="AF42" s="3">
        <v>953</v>
      </c>
      <c r="AG42" s="4">
        <f t="shared" si="9"/>
        <v>6.4860818076635129E-2</v>
      </c>
      <c r="AH42" s="3">
        <v>451</v>
      </c>
      <c r="AI42" s="4">
        <f t="shared" si="10"/>
        <v>3.0694888722520929E-2</v>
      </c>
      <c r="AJ42" s="3">
        <v>594</v>
      </c>
      <c r="AK42" s="4">
        <f t="shared" si="11"/>
        <v>4.0427414415027563E-2</v>
      </c>
    </row>
    <row r="43" spans="2:37" s="10" customFormat="1" ht="24.9" customHeight="1" x14ac:dyDescent="0.3">
      <c r="B43" s="12" t="s">
        <v>34</v>
      </c>
      <c r="C43" s="9">
        <v>19796</v>
      </c>
      <c r="D43" s="9">
        <v>1485</v>
      </c>
      <c r="E43" s="22">
        <f t="shared" si="12"/>
        <v>7.5015154576682161E-2</v>
      </c>
      <c r="F43" s="2">
        <v>24</v>
      </c>
      <c r="G43" s="8">
        <f t="shared" si="13"/>
        <v>1.6161616161616162E-2</v>
      </c>
      <c r="H43" s="2">
        <v>10</v>
      </c>
      <c r="I43" s="8">
        <f t="shared" si="14"/>
        <v>6.7340067340067337E-3</v>
      </c>
      <c r="J43" s="9">
        <f t="shared" si="15"/>
        <v>1451</v>
      </c>
      <c r="K43" s="8">
        <f t="shared" si="16"/>
        <v>0.97710437710437714</v>
      </c>
      <c r="L43" s="2">
        <v>168</v>
      </c>
      <c r="M43" s="8">
        <f t="shared" si="17"/>
        <v>0.11578221915920055</v>
      </c>
      <c r="N43" s="2">
        <v>74</v>
      </c>
      <c r="O43" s="8">
        <f t="shared" si="0"/>
        <v>5.0999310820124051E-2</v>
      </c>
      <c r="P43" s="2">
        <v>42</v>
      </c>
      <c r="Q43" s="8">
        <f t="shared" si="1"/>
        <v>2.8945554789800137E-2</v>
      </c>
      <c r="R43" s="2">
        <v>413</v>
      </c>
      <c r="S43" s="8">
        <f t="shared" si="2"/>
        <v>0.28463128876636801</v>
      </c>
      <c r="T43" s="2">
        <v>20</v>
      </c>
      <c r="U43" s="8">
        <f t="shared" si="3"/>
        <v>1.3783597518952447E-2</v>
      </c>
      <c r="V43" s="2">
        <v>34</v>
      </c>
      <c r="W43" s="8">
        <f t="shared" si="4"/>
        <v>2.3432115782219161E-2</v>
      </c>
      <c r="X43" s="2">
        <v>3</v>
      </c>
      <c r="Y43" s="8">
        <f t="shared" si="5"/>
        <v>2.0675396278428669E-3</v>
      </c>
      <c r="Z43" s="2">
        <v>64</v>
      </c>
      <c r="AA43" s="8">
        <f t="shared" si="6"/>
        <v>4.4107512060647829E-2</v>
      </c>
      <c r="AB43" s="2">
        <v>19</v>
      </c>
      <c r="AC43" s="8">
        <f t="shared" si="7"/>
        <v>1.3094417643004824E-2</v>
      </c>
      <c r="AD43" s="2">
        <v>142</v>
      </c>
      <c r="AE43" s="8">
        <f t="shared" si="8"/>
        <v>9.7863542384562366E-2</v>
      </c>
      <c r="AF43" s="2">
        <v>260</v>
      </c>
      <c r="AG43" s="8">
        <f t="shared" si="9"/>
        <v>0.17918676774638181</v>
      </c>
      <c r="AH43" s="2">
        <v>89</v>
      </c>
      <c r="AI43" s="8">
        <f t="shared" si="10"/>
        <v>6.1337008959338385E-2</v>
      </c>
      <c r="AJ43" s="2">
        <v>123</v>
      </c>
      <c r="AK43" s="8">
        <f t="shared" si="11"/>
        <v>8.4769124741557553E-2</v>
      </c>
    </row>
    <row r="44" spans="2:37" ht="24.9" customHeight="1" x14ac:dyDescent="0.3">
      <c r="B44" s="13" t="s">
        <v>12</v>
      </c>
      <c r="C44" s="5">
        <v>5447</v>
      </c>
      <c r="D44" s="5">
        <v>327</v>
      </c>
      <c r="E44" s="21">
        <f t="shared" si="12"/>
        <v>6.0033045713236644E-2</v>
      </c>
      <c r="F44" s="3">
        <v>4</v>
      </c>
      <c r="G44" s="4">
        <f t="shared" si="13"/>
        <v>1.2232415902140673E-2</v>
      </c>
      <c r="H44" s="3">
        <v>2</v>
      </c>
      <c r="I44" s="4">
        <f t="shared" si="14"/>
        <v>6.1162079510703364E-3</v>
      </c>
      <c r="J44" s="5">
        <f t="shared" si="15"/>
        <v>321</v>
      </c>
      <c r="K44" s="4">
        <f t="shared" si="16"/>
        <v>0.98165137614678899</v>
      </c>
      <c r="L44" s="3">
        <v>41</v>
      </c>
      <c r="M44" s="4">
        <f t="shared" si="17"/>
        <v>0.1277258566978193</v>
      </c>
      <c r="N44" s="3">
        <v>13</v>
      </c>
      <c r="O44" s="4">
        <f t="shared" si="0"/>
        <v>4.0498442367601244E-2</v>
      </c>
      <c r="P44" s="3">
        <v>9</v>
      </c>
      <c r="Q44" s="4">
        <f t="shared" si="1"/>
        <v>2.8037383177570093E-2</v>
      </c>
      <c r="R44" s="3">
        <v>170</v>
      </c>
      <c r="S44" s="4">
        <f t="shared" si="2"/>
        <v>0.52959501557632394</v>
      </c>
      <c r="T44" s="3">
        <v>4</v>
      </c>
      <c r="U44" s="4">
        <f t="shared" si="3"/>
        <v>1.2461059190031152E-2</v>
      </c>
      <c r="V44" s="3">
        <v>4</v>
      </c>
      <c r="W44" s="4">
        <f t="shared" si="4"/>
        <v>1.2461059190031152E-2</v>
      </c>
      <c r="X44" s="3">
        <v>0</v>
      </c>
      <c r="Y44" s="4">
        <f t="shared" si="5"/>
        <v>0</v>
      </c>
      <c r="Z44" s="3">
        <v>2</v>
      </c>
      <c r="AA44" s="4">
        <f t="shared" si="6"/>
        <v>6.2305295950155761E-3</v>
      </c>
      <c r="AB44" s="3">
        <v>2</v>
      </c>
      <c r="AC44" s="4">
        <f t="shared" si="7"/>
        <v>6.2305295950155761E-3</v>
      </c>
      <c r="AD44" s="3">
        <v>10</v>
      </c>
      <c r="AE44" s="4">
        <f t="shared" si="8"/>
        <v>3.1152647975077882E-2</v>
      </c>
      <c r="AF44" s="3">
        <v>5</v>
      </c>
      <c r="AG44" s="4">
        <f t="shared" si="9"/>
        <v>1.5576323987538941E-2</v>
      </c>
      <c r="AH44" s="3">
        <v>7</v>
      </c>
      <c r="AI44" s="4">
        <f t="shared" si="10"/>
        <v>2.1806853582554516E-2</v>
      </c>
      <c r="AJ44" s="3">
        <v>54</v>
      </c>
      <c r="AK44" s="4">
        <f t="shared" si="11"/>
        <v>0.16822429906542055</v>
      </c>
    </row>
    <row r="45" spans="2:37" ht="24.9" customHeight="1" x14ac:dyDescent="0.3">
      <c r="B45" s="13" t="s">
        <v>13</v>
      </c>
      <c r="C45" s="5">
        <v>14349</v>
      </c>
      <c r="D45" s="5">
        <v>1158</v>
      </c>
      <c r="E45" s="21">
        <f t="shared" si="12"/>
        <v>8.0702487978256326E-2</v>
      </c>
      <c r="F45" s="3">
        <v>20</v>
      </c>
      <c r="G45" s="4">
        <f t="shared" si="13"/>
        <v>1.7271157167530225E-2</v>
      </c>
      <c r="H45" s="3">
        <v>8</v>
      </c>
      <c r="I45" s="4">
        <f t="shared" si="14"/>
        <v>6.9084628670120895E-3</v>
      </c>
      <c r="J45" s="5">
        <f t="shared" si="15"/>
        <v>1130</v>
      </c>
      <c r="K45" s="4">
        <f t="shared" si="16"/>
        <v>0.97582037996545767</v>
      </c>
      <c r="L45" s="3">
        <v>127</v>
      </c>
      <c r="M45" s="4">
        <f t="shared" si="17"/>
        <v>0.11238938053097346</v>
      </c>
      <c r="N45" s="3">
        <v>61</v>
      </c>
      <c r="O45" s="4">
        <f t="shared" si="0"/>
        <v>5.3982300884955751E-2</v>
      </c>
      <c r="P45" s="3">
        <v>33</v>
      </c>
      <c r="Q45" s="4">
        <f t="shared" si="1"/>
        <v>2.9203539823008849E-2</v>
      </c>
      <c r="R45" s="3">
        <v>243</v>
      </c>
      <c r="S45" s="4">
        <f t="shared" si="2"/>
        <v>0.21504424778761061</v>
      </c>
      <c r="T45" s="3">
        <v>16</v>
      </c>
      <c r="U45" s="4">
        <f t="shared" si="3"/>
        <v>1.415929203539823E-2</v>
      </c>
      <c r="V45" s="3">
        <v>30</v>
      </c>
      <c r="W45" s="4">
        <f t="shared" si="4"/>
        <v>2.6548672566371681E-2</v>
      </c>
      <c r="X45" s="3">
        <v>3</v>
      </c>
      <c r="Y45" s="4">
        <f t="shared" si="5"/>
        <v>2.6548672566371681E-3</v>
      </c>
      <c r="Z45" s="3">
        <v>62</v>
      </c>
      <c r="AA45" s="4">
        <f t="shared" si="6"/>
        <v>5.4867256637168141E-2</v>
      </c>
      <c r="AB45" s="3">
        <v>17</v>
      </c>
      <c r="AC45" s="4">
        <f t="shared" si="7"/>
        <v>1.5044247787610619E-2</v>
      </c>
      <c r="AD45" s="3">
        <v>132</v>
      </c>
      <c r="AE45" s="4">
        <f t="shared" si="8"/>
        <v>0.1168141592920354</v>
      </c>
      <c r="AF45" s="3">
        <v>255</v>
      </c>
      <c r="AG45" s="4">
        <f t="shared" si="9"/>
        <v>0.22566371681415928</v>
      </c>
      <c r="AH45" s="3">
        <v>82</v>
      </c>
      <c r="AI45" s="4">
        <f t="shared" si="10"/>
        <v>7.2566371681415928E-2</v>
      </c>
      <c r="AJ45" s="3">
        <v>69</v>
      </c>
      <c r="AK45" s="4">
        <f t="shared" si="11"/>
        <v>6.1061946902654866E-2</v>
      </c>
    </row>
    <row r="46" spans="2:37" s="10" customFormat="1" ht="24.9" customHeight="1" x14ac:dyDescent="0.3">
      <c r="B46" s="12" t="s">
        <v>35</v>
      </c>
      <c r="C46" s="9">
        <v>17758</v>
      </c>
      <c r="D46" s="9">
        <v>2672</v>
      </c>
      <c r="E46" s="22">
        <f t="shared" si="12"/>
        <v>0.15046739497691181</v>
      </c>
      <c r="F46" s="2">
        <v>18</v>
      </c>
      <c r="G46" s="8">
        <f t="shared" si="13"/>
        <v>6.7365269461077846E-3</v>
      </c>
      <c r="H46" s="2">
        <v>6</v>
      </c>
      <c r="I46" s="8">
        <f t="shared" si="14"/>
        <v>2.2455089820359281E-3</v>
      </c>
      <c r="J46" s="9">
        <f t="shared" si="15"/>
        <v>2648</v>
      </c>
      <c r="K46" s="8">
        <f t="shared" si="16"/>
        <v>0.99101796407185627</v>
      </c>
      <c r="L46" s="2">
        <v>521</v>
      </c>
      <c r="M46" s="8">
        <f t="shared" si="17"/>
        <v>0.1967522658610272</v>
      </c>
      <c r="N46" s="2">
        <v>67</v>
      </c>
      <c r="O46" s="8">
        <f t="shared" si="0"/>
        <v>2.5302114803625379E-2</v>
      </c>
      <c r="P46" s="2">
        <v>33</v>
      </c>
      <c r="Q46" s="8">
        <f t="shared" si="1"/>
        <v>1.2462235649546828E-2</v>
      </c>
      <c r="R46" s="2">
        <v>1615</v>
      </c>
      <c r="S46" s="8">
        <f t="shared" si="2"/>
        <v>0.60989425981873113</v>
      </c>
      <c r="T46" s="2">
        <v>113</v>
      </c>
      <c r="U46" s="8">
        <f t="shared" si="3"/>
        <v>4.2673716012084591E-2</v>
      </c>
      <c r="V46" s="2">
        <v>16</v>
      </c>
      <c r="W46" s="8">
        <f t="shared" si="4"/>
        <v>6.0422960725075529E-3</v>
      </c>
      <c r="X46" s="2">
        <v>2</v>
      </c>
      <c r="Y46" s="8">
        <f t="shared" si="5"/>
        <v>7.5528700906344411E-4</v>
      </c>
      <c r="Z46" s="2">
        <v>10</v>
      </c>
      <c r="AA46" s="8">
        <f t="shared" si="6"/>
        <v>3.7764350453172208E-3</v>
      </c>
      <c r="AB46" s="2">
        <v>31</v>
      </c>
      <c r="AC46" s="8">
        <f t="shared" si="7"/>
        <v>1.1706948640483383E-2</v>
      </c>
      <c r="AD46" s="2">
        <v>64</v>
      </c>
      <c r="AE46" s="8">
        <f t="shared" si="8"/>
        <v>2.4169184290030211E-2</v>
      </c>
      <c r="AF46" s="2">
        <v>63</v>
      </c>
      <c r="AG46" s="8">
        <f t="shared" si="9"/>
        <v>2.3791540785498489E-2</v>
      </c>
      <c r="AH46" s="2">
        <v>30</v>
      </c>
      <c r="AI46" s="8">
        <f t="shared" si="10"/>
        <v>1.1329305135951661E-2</v>
      </c>
      <c r="AJ46" s="2">
        <v>83</v>
      </c>
      <c r="AK46" s="8">
        <f t="shared" si="11"/>
        <v>3.1344410876132933E-2</v>
      </c>
    </row>
    <row r="47" spans="2:37" ht="24.9" customHeight="1" x14ac:dyDescent="0.3">
      <c r="B47" s="13" t="s">
        <v>12</v>
      </c>
      <c r="C47" s="5">
        <v>6511</v>
      </c>
      <c r="D47" s="5">
        <v>725</v>
      </c>
      <c r="E47" s="21">
        <f t="shared" si="12"/>
        <v>0.1113500230379358</v>
      </c>
      <c r="F47" s="3">
        <v>4</v>
      </c>
      <c r="G47" s="4">
        <f t="shared" si="13"/>
        <v>5.5172413793103444E-3</v>
      </c>
      <c r="H47" s="3">
        <v>3</v>
      </c>
      <c r="I47" s="4">
        <f t="shared" si="14"/>
        <v>4.1379310344827587E-3</v>
      </c>
      <c r="J47" s="5">
        <f t="shared" si="15"/>
        <v>718</v>
      </c>
      <c r="K47" s="4">
        <f t="shared" si="16"/>
        <v>0.9903448275862069</v>
      </c>
      <c r="L47" s="3">
        <v>304</v>
      </c>
      <c r="M47" s="4">
        <f t="shared" si="17"/>
        <v>0.42339832869080779</v>
      </c>
      <c r="N47" s="3">
        <v>30</v>
      </c>
      <c r="O47" s="4">
        <f t="shared" si="0"/>
        <v>4.1782729805013928E-2</v>
      </c>
      <c r="P47" s="3">
        <v>12</v>
      </c>
      <c r="Q47" s="4">
        <f t="shared" si="1"/>
        <v>1.6713091922005572E-2</v>
      </c>
      <c r="R47" s="3">
        <v>251</v>
      </c>
      <c r="S47" s="4">
        <f t="shared" si="2"/>
        <v>0.34958217270194986</v>
      </c>
      <c r="T47" s="3">
        <v>53</v>
      </c>
      <c r="U47" s="4">
        <f t="shared" si="3"/>
        <v>7.3816155988857934E-2</v>
      </c>
      <c r="V47" s="3">
        <v>4</v>
      </c>
      <c r="W47" s="4">
        <f t="shared" si="4"/>
        <v>5.5710306406685237E-3</v>
      </c>
      <c r="X47" s="3">
        <v>0</v>
      </c>
      <c r="Y47" s="4">
        <f t="shared" si="5"/>
        <v>0</v>
      </c>
      <c r="Z47" s="3">
        <v>1</v>
      </c>
      <c r="AA47" s="4">
        <f t="shared" si="6"/>
        <v>1.3927576601671309E-3</v>
      </c>
      <c r="AB47" s="3">
        <v>1</v>
      </c>
      <c r="AC47" s="4">
        <f t="shared" si="7"/>
        <v>1.3927576601671309E-3</v>
      </c>
      <c r="AD47" s="3">
        <v>18</v>
      </c>
      <c r="AE47" s="4">
        <f t="shared" si="8"/>
        <v>2.5069637883008356E-2</v>
      </c>
      <c r="AF47" s="3">
        <v>5</v>
      </c>
      <c r="AG47" s="4">
        <f t="shared" si="9"/>
        <v>6.9637883008356544E-3</v>
      </c>
      <c r="AH47" s="3">
        <v>7</v>
      </c>
      <c r="AI47" s="4">
        <f t="shared" si="10"/>
        <v>9.7493036211699167E-3</v>
      </c>
      <c r="AJ47" s="3">
        <v>32</v>
      </c>
      <c r="AK47" s="4">
        <f t="shared" si="11"/>
        <v>4.456824512534819E-2</v>
      </c>
    </row>
    <row r="48" spans="2:37" ht="24.9" customHeight="1" x14ac:dyDescent="0.3">
      <c r="B48" s="13" t="s">
        <v>13</v>
      </c>
      <c r="C48" s="5">
        <v>11247</v>
      </c>
      <c r="D48" s="5">
        <v>1947</v>
      </c>
      <c r="E48" s="21">
        <f t="shared" si="12"/>
        <v>0.17311283008802347</v>
      </c>
      <c r="F48" s="3">
        <v>14</v>
      </c>
      <c r="G48" s="4">
        <f t="shared" si="13"/>
        <v>7.1905495634309192E-3</v>
      </c>
      <c r="H48" s="3">
        <v>3</v>
      </c>
      <c r="I48" s="4">
        <f t="shared" si="14"/>
        <v>1.5408320493066256E-3</v>
      </c>
      <c r="J48" s="5">
        <f t="shared" si="15"/>
        <v>1930</v>
      </c>
      <c r="K48" s="4">
        <f t="shared" si="16"/>
        <v>0.99126861838726243</v>
      </c>
      <c r="L48" s="3">
        <v>217</v>
      </c>
      <c r="M48" s="4">
        <f t="shared" si="17"/>
        <v>0.11243523316062176</v>
      </c>
      <c r="N48" s="3">
        <v>37</v>
      </c>
      <c r="O48" s="4">
        <f t="shared" si="0"/>
        <v>1.9170984455958551E-2</v>
      </c>
      <c r="P48" s="3">
        <v>21</v>
      </c>
      <c r="Q48" s="4">
        <f t="shared" si="1"/>
        <v>1.0880829015544042E-2</v>
      </c>
      <c r="R48" s="3">
        <v>1364</v>
      </c>
      <c r="S48" s="4">
        <f t="shared" si="2"/>
        <v>0.70673575129533683</v>
      </c>
      <c r="T48" s="3">
        <v>60</v>
      </c>
      <c r="U48" s="4">
        <f t="shared" si="3"/>
        <v>3.1088082901554404E-2</v>
      </c>
      <c r="V48" s="3">
        <v>12</v>
      </c>
      <c r="W48" s="4">
        <f t="shared" si="4"/>
        <v>6.2176165803108805E-3</v>
      </c>
      <c r="X48" s="3">
        <v>2</v>
      </c>
      <c r="Y48" s="4">
        <f t="shared" si="5"/>
        <v>1.0362694300518134E-3</v>
      </c>
      <c r="Z48" s="3">
        <v>9</v>
      </c>
      <c r="AA48" s="4">
        <f t="shared" si="6"/>
        <v>4.6632124352331602E-3</v>
      </c>
      <c r="AB48" s="3">
        <v>30</v>
      </c>
      <c r="AC48" s="4">
        <f t="shared" si="7"/>
        <v>1.5544041450777202E-2</v>
      </c>
      <c r="AD48" s="3">
        <v>46</v>
      </c>
      <c r="AE48" s="4">
        <f t="shared" si="8"/>
        <v>2.3834196891191709E-2</v>
      </c>
      <c r="AF48" s="3">
        <v>58</v>
      </c>
      <c r="AG48" s="4">
        <f t="shared" si="9"/>
        <v>3.0051813471502591E-2</v>
      </c>
      <c r="AH48" s="3">
        <v>23</v>
      </c>
      <c r="AI48" s="4">
        <f t="shared" si="10"/>
        <v>1.1917098445595855E-2</v>
      </c>
      <c r="AJ48" s="3">
        <v>51</v>
      </c>
      <c r="AK48" s="4">
        <f t="shared" si="11"/>
        <v>2.6424870466321245E-2</v>
      </c>
    </row>
    <row r="49" spans="2:37" s="10" customFormat="1" ht="24.9" customHeight="1" x14ac:dyDescent="0.3">
      <c r="B49" s="12" t="s">
        <v>36</v>
      </c>
      <c r="C49" s="9">
        <v>9207</v>
      </c>
      <c r="D49" s="9">
        <v>342</v>
      </c>
      <c r="E49" s="22">
        <f t="shared" si="12"/>
        <v>3.7145650048875857E-2</v>
      </c>
      <c r="F49" s="2">
        <v>4</v>
      </c>
      <c r="G49" s="8">
        <f t="shared" si="13"/>
        <v>1.1695906432748537E-2</v>
      </c>
      <c r="H49" s="2">
        <v>5</v>
      </c>
      <c r="I49" s="8">
        <f t="shared" si="14"/>
        <v>1.4619883040935672E-2</v>
      </c>
      <c r="J49" s="9">
        <f t="shared" si="15"/>
        <v>333</v>
      </c>
      <c r="K49" s="8">
        <f t="shared" si="16"/>
        <v>0.97368421052631582</v>
      </c>
      <c r="L49" s="2">
        <v>34</v>
      </c>
      <c r="M49" s="8">
        <f t="shared" si="17"/>
        <v>0.1021021021021021</v>
      </c>
      <c r="N49" s="2">
        <v>46</v>
      </c>
      <c r="O49" s="8">
        <f t="shared" si="0"/>
        <v>0.13813813813813813</v>
      </c>
      <c r="P49" s="2">
        <v>8</v>
      </c>
      <c r="Q49" s="8">
        <f t="shared" si="1"/>
        <v>2.4024024024024024E-2</v>
      </c>
      <c r="R49" s="2">
        <v>70</v>
      </c>
      <c r="S49" s="8">
        <f t="shared" si="2"/>
        <v>0.21021021021021022</v>
      </c>
      <c r="T49" s="2">
        <v>17</v>
      </c>
      <c r="U49" s="8">
        <f t="shared" si="3"/>
        <v>5.1051051051051052E-2</v>
      </c>
      <c r="V49" s="2">
        <v>10</v>
      </c>
      <c r="W49" s="8">
        <f t="shared" si="4"/>
        <v>3.003003003003003E-2</v>
      </c>
      <c r="X49" s="2">
        <v>0</v>
      </c>
      <c r="Y49" s="8">
        <f t="shared" si="5"/>
        <v>0</v>
      </c>
      <c r="Z49" s="2">
        <v>6</v>
      </c>
      <c r="AA49" s="8">
        <f t="shared" si="6"/>
        <v>1.8018018018018018E-2</v>
      </c>
      <c r="AB49" s="2">
        <v>13</v>
      </c>
      <c r="AC49" s="8">
        <f t="shared" si="7"/>
        <v>3.903903903903904E-2</v>
      </c>
      <c r="AD49" s="2">
        <v>20</v>
      </c>
      <c r="AE49" s="8">
        <f t="shared" si="8"/>
        <v>6.006006006006006E-2</v>
      </c>
      <c r="AF49" s="2">
        <v>15</v>
      </c>
      <c r="AG49" s="8">
        <f t="shared" si="9"/>
        <v>4.5045045045045043E-2</v>
      </c>
      <c r="AH49" s="2">
        <v>59</v>
      </c>
      <c r="AI49" s="8">
        <f t="shared" si="10"/>
        <v>0.17717717717717718</v>
      </c>
      <c r="AJ49" s="2">
        <v>35</v>
      </c>
      <c r="AK49" s="8">
        <f t="shared" si="11"/>
        <v>0.10510510510510511</v>
      </c>
    </row>
    <row r="50" spans="2:37" ht="24.9" customHeight="1" x14ac:dyDescent="0.3">
      <c r="B50" s="13" t="s">
        <v>12</v>
      </c>
      <c r="C50" s="5">
        <v>3153</v>
      </c>
      <c r="D50" s="5">
        <v>102</v>
      </c>
      <c r="E50" s="21">
        <f t="shared" si="12"/>
        <v>3.2350142721217889E-2</v>
      </c>
      <c r="F50" s="3">
        <v>3</v>
      </c>
      <c r="G50" s="4">
        <f t="shared" si="13"/>
        <v>2.9411764705882353E-2</v>
      </c>
      <c r="H50" s="3">
        <v>1</v>
      </c>
      <c r="I50" s="4">
        <f t="shared" si="14"/>
        <v>9.8039215686274508E-3</v>
      </c>
      <c r="J50" s="5">
        <f t="shared" si="15"/>
        <v>98</v>
      </c>
      <c r="K50" s="4">
        <f t="shared" si="16"/>
        <v>0.96078431372549022</v>
      </c>
      <c r="L50" s="3">
        <v>13</v>
      </c>
      <c r="M50" s="4">
        <f t="shared" si="17"/>
        <v>0.1326530612244898</v>
      </c>
      <c r="N50" s="3">
        <v>15</v>
      </c>
      <c r="O50" s="4">
        <f t="shared" si="0"/>
        <v>0.15306122448979592</v>
      </c>
      <c r="P50" s="3">
        <v>3</v>
      </c>
      <c r="Q50" s="4">
        <f t="shared" si="1"/>
        <v>3.0612244897959183E-2</v>
      </c>
      <c r="R50" s="3">
        <v>30</v>
      </c>
      <c r="S50" s="4">
        <f t="shared" si="2"/>
        <v>0.30612244897959184</v>
      </c>
      <c r="T50" s="3">
        <v>7</v>
      </c>
      <c r="U50" s="4">
        <f t="shared" si="3"/>
        <v>7.1428571428571425E-2</v>
      </c>
      <c r="V50" s="3">
        <v>3</v>
      </c>
      <c r="W50" s="4">
        <f t="shared" si="4"/>
        <v>3.0612244897959183E-2</v>
      </c>
      <c r="X50" s="3">
        <v>0</v>
      </c>
      <c r="Y50" s="4">
        <f t="shared" si="5"/>
        <v>0</v>
      </c>
      <c r="Z50" s="3">
        <v>2</v>
      </c>
      <c r="AA50" s="4">
        <f t="shared" si="6"/>
        <v>2.0408163265306121E-2</v>
      </c>
      <c r="AB50" s="3">
        <v>2</v>
      </c>
      <c r="AC50" s="4">
        <f t="shared" si="7"/>
        <v>2.0408163265306121E-2</v>
      </c>
      <c r="AD50" s="3">
        <v>3</v>
      </c>
      <c r="AE50" s="4">
        <f t="shared" si="8"/>
        <v>3.0612244897959183E-2</v>
      </c>
      <c r="AF50" s="3">
        <v>2</v>
      </c>
      <c r="AG50" s="4">
        <f t="shared" si="9"/>
        <v>2.0408163265306121E-2</v>
      </c>
      <c r="AH50" s="3">
        <v>6</v>
      </c>
      <c r="AI50" s="4">
        <f t="shared" si="10"/>
        <v>6.1224489795918366E-2</v>
      </c>
      <c r="AJ50" s="3">
        <v>12</v>
      </c>
      <c r="AK50" s="4">
        <f t="shared" si="11"/>
        <v>0.12244897959183673</v>
      </c>
    </row>
    <row r="51" spans="2:37" ht="24.9" customHeight="1" x14ac:dyDescent="0.3">
      <c r="B51" s="13" t="s">
        <v>13</v>
      </c>
      <c r="C51" s="5">
        <v>6054</v>
      </c>
      <c r="D51" s="5">
        <v>240</v>
      </c>
      <c r="E51" s="21">
        <f t="shared" si="12"/>
        <v>3.9643211100099107E-2</v>
      </c>
      <c r="F51" s="3">
        <v>1</v>
      </c>
      <c r="G51" s="4">
        <f t="shared" si="13"/>
        <v>4.1666666666666666E-3</v>
      </c>
      <c r="H51" s="3">
        <v>4</v>
      </c>
      <c r="I51" s="4">
        <f t="shared" si="14"/>
        <v>1.6666666666666666E-2</v>
      </c>
      <c r="J51" s="5">
        <f t="shared" si="15"/>
        <v>235</v>
      </c>
      <c r="K51" s="4">
        <f t="shared" si="16"/>
        <v>0.97916666666666663</v>
      </c>
      <c r="L51" s="3">
        <v>21</v>
      </c>
      <c r="M51" s="4">
        <f t="shared" si="17"/>
        <v>8.9361702127659579E-2</v>
      </c>
      <c r="N51" s="3">
        <v>31</v>
      </c>
      <c r="O51" s="4">
        <f t="shared" si="0"/>
        <v>0.13191489361702127</v>
      </c>
      <c r="P51" s="3">
        <v>5</v>
      </c>
      <c r="Q51" s="4">
        <f t="shared" si="1"/>
        <v>2.1276595744680851E-2</v>
      </c>
      <c r="R51" s="3">
        <v>40</v>
      </c>
      <c r="S51" s="4">
        <f t="shared" si="2"/>
        <v>0.1702127659574468</v>
      </c>
      <c r="T51" s="3">
        <v>10</v>
      </c>
      <c r="U51" s="4">
        <f t="shared" si="3"/>
        <v>4.2553191489361701E-2</v>
      </c>
      <c r="V51" s="3">
        <v>7</v>
      </c>
      <c r="W51" s="4">
        <f t="shared" si="4"/>
        <v>2.9787234042553193E-2</v>
      </c>
      <c r="X51" s="3">
        <v>0</v>
      </c>
      <c r="Y51" s="4">
        <f t="shared" si="5"/>
        <v>0</v>
      </c>
      <c r="Z51" s="3">
        <v>4</v>
      </c>
      <c r="AA51" s="4">
        <f t="shared" si="6"/>
        <v>1.7021276595744681E-2</v>
      </c>
      <c r="AB51" s="3">
        <v>11</v>
      </c>
      <c r="AC51" s="4">
        <f t="shared" si="7"/>
        <v>4.6808510638297871E-2</v>
      </c>
      <c r="AD51" s="3">
        <v>17</v>
      </c>
      <c r="AE51" s="4">
        <f t="shared" si="8"/>
        <v>7.2340425531914887E-2</v>
      </c>
      <c r="AF51" s="3">
        <v>13</v>
      </c>
      <c r="AG51" s="4">
        <f t="shared" si="9"/>
        <v>5.5319148936170209E-2</v>
      </c>
      <c r="AH51" s="3">
        <v>53</v>
      </c>
      <c r="AI51" s="4">
        <f t="shared" si="10"/>
        <v>0.22553191489361701</v>
      </c>
      <c r="AJ51" s="3">
        <v>23</v>
      </c>
      <c r="AK51" s="4">
        <f t="shared" si="11"/>
        <v>9.7872340425531917E-2</v>
      </c>
    </row>
    <row r="52" spans="2:37" s="10" customFormat="1" ht="24.9" customHeight="1" x14ac:dyDescent="0.3">
      <c r="B52" s="12" t="s">
        <v>37</v>
      </c>
      <c r="C52" s="9">
        <v>22894</v>
      </c>
      <c r="D52" s="9">
        <v>2472</v>
      </c>
      <c r="E52" s="22">
        <f t="shared" si="12"/>
        <v>0.10797588887918232</v>
      </c>
      <c r="F52" s="2">
        <v>24</v>
      </c>
      <c r="G52" s="8">
        <f t="shared" si="13"/>
        <v>9.7087378640776691E-3</v>
      </c>
      <c r="H52" s="2">
        <v>2</v>
      </c>
      <c r="I52" s="8">
        <f t="shared" si="14"/>
        <v>8.090614886731392E-4</v>
      </c>
      <c r="J52" s="9">
        <f t="shared" si="15"/>
        <v>2446</v>
      </c>
      <c r="K52" s="8">
        <f t="shared" si="16"/>
        <v>0.98948220064724923</v>
      </c>
      <c r="L52" s="2">
        <v>658</v>
      </c>
      <c r="M52" s="8">
        <f t="shared" si="17"/>
        <v>0.26901062959934585</v>
      </c>
      <c r="N52" s="2">
        <v>406</v>
      </c>
      <c r="O52" s="8">
        <f t="shared" si="0"/>
        <v>0.16598528209321342</v>
      </c>
      <c r="P52" s="2">
        <v>35</v>
      </c>
      <c r="Q52" s="8">
        <f t="shared" si="1"/>
        <v>1.4309076042518397E-2</v>
      </c>
      <c r="R52" s="2">
        <v>294</v>
      </c>
      <c r="S52" s="8">
        <f t="shared" si="2"/>
        <v>0.12019623875715454</v>
      </c>
      <c r="T52" s="2">
        <v>98</v>
      </c>
      <c r="U52" s="8">
        <f t="shared" si="3"/>
        <v>4.006541291905151E-2</v>
      </c>
      <c r="V52" s="2">
        <v>33</v>
      </c>
      <c r="W52" s="8">
        <f t="shared" si="4"/>
        <v>1.3491414554374489E-2</v>
      </c>
      <c r="X52" s="2">
        <v>0</v>
      </c>
      <c r="Y52" s="8">
        <f t="shared" si="5"/>
        <v>0</v>
      </c>
      <c r="Z52" s="2">
        <v>81</v>
      </c>
      <c r="AA52" s="8">
        <f t="shared" si="6"/>
        <v>3.311529026982829E-2</v>
      </c>
      <c r="AB52" s="2">
        <v>54</v>
      </c>
      <c r="AC52" s="8">
        <f t="shared" si="7"/>
        <v>2.2076860179885527E-2</v>
      </c>
      <c r="AD52" s="2">
        <v>249</v>
      </c>
      <c r="AE52" s="8">
        <f t="shared" si="8"/>
        <v>0.10179885527391661</v>
      </c>
      <c r="AF52" s="2">
        <v>301</v>
      </c>
      <c r="AG52" s="8">
        <f t="shared" si="9"/>
        <v>0.12305805396565822</v>
      </c>
      <c r="AH52" s="2">
        <v>192</v>
      </c>
      <c r="AI52" s="8">
        <f t="shared" si="10"/>
        <v>7.8495502861815211E-2</v>
      </c>
      <c r="AJ52" s="2">
        <v>45</v>
      </c>
      <c r="AK52" s="8">
        <f t="shared" si="11"/>
        <v>1.8397383483237939E-2</v>
      </c>
    </row>
    <row r="53" spans="2:37" ht="24.9" customHeight="1" x14ac:dyDescent="0.3">
      <c r="B53" s="13" t="s">
        <v>12</v>
      </c>
      <c r="C53" s="5">
        <v>7441</v>
      </c>
      <c r="D53" s="5">
        <v>968</v>
      </c>
      <c r="E53" s="21">
        <f t="shared" si="12"/>
        <v>0.13009004166106705</v>
      </c>
      <c r="F53" s="3">
        <v>8</v>
      </c>
      <c r="G53" s="4">
        <f t="shared" si="13"/>
        <v>8.2644628099173556E-3</v>
      </c>
      <c r="H53" s="3">
        <v>0</v>
      </c>
      <c r="I53" s="4">
        <f t="shared" si="14"/>
        <v>0</v>
      </c>
      <c r="J53" s="5">
        <f t="shared" si="15"/>
        <v>960</v>
      </c>
      <c r="K53" s="4">
        <f t="shared" si="16"/>
        <v>0.99173553719008267</v>
      </c>
      <c r="L53" s="3">
        <v>335</v>
      </c>
      <c r="M53" s="4">
        <f t="shared" si="17"/>
        <v>0.34895833333333331</v>
      </c>
      <c r="N53" s="3">
        <v>216</v>
      </c>
      <c r="O53" s="4">
        <f t="shared" si="0"/>
        <v>0.22500000000000001</v>
      </c>
      <c r="P53" s="3">
        <v>3</v>
      </c>
      <c r="Q53" s="4">
        <f t="shared" si="1"/>
        <v>3.1250000000000002E-3</v>
      </c>
      <c r="R53" s="3">
        <v>58</v>
      </c>
      <c r="S53" s="4">
        <f t="shared" si="2"/>
        <v>6.0416666666666667E-2</v>
      </c>
      <c r="T53" s="3">
        <v>70</v>
      </c>
      <c r="U53" s="4">
        <f t="shared" si="3"/>
        <v>7.2916666666666671E-2</v>
      </c>
      <c r="V53" s="3">
        <v>1</v>
      </c>
      <c r="W53" s="4">
        <f t="shared" si="4"/>
        <v>1.0416666666666667E-3</v>
      </c>
      <c r="X53" s="3">
        <v>0</v>
      </c>
      <c r="Y53" s="4">
        <f t="shared" si="5"/>
        <v>0</v>
      </c>
      <c r="Z53" s="3">
        <v>2</v>
      </c>
      <c r="AA53" s="4">
        <f t="shared" si="6"/>
        <v>2.0833333333333333E-3</v>
      </c>
      <c r="AB53" s="3">
        <v>3</v>
      </c>
      <c r="AC53" s="4">
        <f t="shared" si="7"/>
        <v>3.1250000000000002E-3</v>
      </c>
      <c r="AD53" s="3">
        <v>158</v>
      </c>
      <c r="AE53" s="4">
        <f t="shared" si="8"/>
        <v>0.16458333333333333</v>
      </c>
      <c r="AF53" s="3">
        <v>92</v>
      </c>
      <c r="AG53" s="4">
        <f t="shared" si="9"/>
        <v>9.583333333333334E-2</v>
      </c>
      <c r="AH53" s="3">
        <v>7</v>
      </c>
      <c r="AI53" s="4">
        <f t="shared" si="10"/>
        <v>7.2916666666666668E-3</v>
      </c>
      <c r="AJ53" s="3">
        <v>15</v>
      </c>
      <c r="AK53" s="4">
        <f t="shared" si="11"/>
        <v>1.5625E-2</v>
      </c>
    </row>
    <row r="54" spans="2:37" ht="24.9" customHeight="1" x14ac:dyDescent="0.3">
      <c r="B54" s="13" t="s">
        <v>13</v>
      </c>
      <c r="C54" s="5">
        <v>15453</v>
      </c>
      <c r="D54" s="5">
        <v>1504</v>
      </c>
      <c r="E54" s="21">
        <f t="shared" si="12"/>
        <v>9.7327379796803212E-2</v>
      </c>
      <c r="F54" s="3">
        <v>16</v>
      </c>
      <c r="G54" s="4">
        <f t="shared" si="13"/>
        <v>1.0638297872340425E-2</v>
      </c>
      <c r="H54" s="3">
        <v>2</v>
      </c>
      <c r="I54" s="4">
        <f t="shared" si="14"/>
        <v>1.3297872340425532E-3</v>
      </c>
      <c r="J54" s="5">
        <f t="shared" si="15"/>
        <v>1486</v>
      </c>
      <c r="K54" s="4">
        <f t="shared" si="16"/>
        <v>0.98803191489361697</v>
      </c>
      <c r="L54" s="3">
        <v>323</v>
      </c>
      <c r="M54" s="4">
        <f t="shared" si="17"/>
        <v>0.21736204576043069</v>
      </c>
      <c r="N54" s="3">
        <v>190</v>
      </c>
      <c r="O54" s="4">
        <f t="shared" si="0"/>
        <v>0.12786002691790041</v>
      </c>
      <c r="P54" s="3">
        <v>32</v>
      </c>
      <c r="Q54" s="4">
        <f t="shared" si="1"/>
        <v>2.1534320323014805E-2</v>
      </c>
      <c r="R54" s="3">
        <v>236</v>
      </c>
      <c r="S54" s="4">
        <f t="shared" si="2"/>
        <v>0.15881561238223418</v>
      </c>
      <c r="T54" s="3">
        <v>28</v>
      </c>
      <c r="U54" s="4">
        <f t="shared" si="3"/>
        <v>1.8842530282637954E-2</v>
      </c>
      <c r="V54" s="3">
        <v>32</v>
      </c>
      <c r="W54" s="4">
        <f t="shared" si="4"/>
        <v>2.1534320323014805E-2</v>
      </c>
      <c r="X54" s="3">
        <v>0</v>
      </c>
      <c r="Y54" s="4">
        <f t="shared" si="5"/>
        <v>0</v>
      </c>
      <c r="Z54" s="3">
        <v>79</v>
      </c>
      <c r="AA54" s="4">
        <f t="shared" si="6"/>
        <v>5.3162853297442803E-2</v>
      </c>
      <c r="AB54" s="3">
        <v>51</v>
      </c>
      <c r="AC54" s="4">
        <f t="shared" si="7"/>
        <v>3.4320323014804845E-2</v>
      </c>
      <c r="AD54" s="3">
        <v>91</v>
      </c>
      <c r="AE54" s="4">
        <f t="shared" si="8"/>
        <v>6.1238223418573351E-2</v>
      </c>
      <c r="AF54" s="3">
        <v>209</v>
      </c>
      <c r="AG54" s="4">
        <f t="shared" si="9"/>
        <v>0.14064602960969044</v>
      </c>
      <c r="AH54" s="3">
        <v>185</v>
      </c>
      <c r="AI54" s="4">
        <f t="shared" si="10"/>
        <v>0.12449528936742935</v>
      </c>
      <c r="AJ54" s="3">
        <v>30</v>
      </c>
      <c r="AK54" s="4">
        <f t="shared" si="11"/>
        <v>2.0188425302826378E-2</v>
      </c>
    </row>
    <row r="55" spans="2:37" s="10" customFormat="1" ht="24.9" customHeight="1" x14ac:dyDescent="0.3">
      <c r="B55" s="12" t="s">
        <v>38</v>
      </c>
      <c r="C55" s="9">
        <v>7179</v>
      </c>
      <c r="D55" s="9">
        <v>190</v>
      </c>
      <c r="E55" s="22">
        <f t="shared" si="12"/>
        <v>2.6466081626967543E-2</v>
      </c>
      <c r="F55" s="2">
        <v>2</v>
      </c>
      <c r="G55" s="8">
        <f t="shared" si="13"/>
        <v>1.0526315789473684E-2</v>
      </c>
      <c r="H55" s="2">
        <v>2</v>
      </c>
      <c r="I55" s="8">
        <f t="shared" si="14"/>
        <v>1.0526315789473684E-2</v>
      </c>
      <c r="J55" s="9">
        <f t="shared" si="15"/>
        <v>186</v>
      </c>
      <c r="K55" s="8">
        <f t="shared" si="16"/>
        <v>0.97894736842105268</v>
      </c>
      <c r="L55" s="2">
        <v>38</v>
      </c>
      <c r="M55" s="8">
        <f t="shared" si="17"/>
        <v>0.20430107526881722</v>
      </c>
      <c r="N55" s="2">
        <v>46</v>
      </c>
      <c r="O55" s="8">
        <f t="shared" si="0"/>
        <v>0.24731182795698925</v>
      </c>
      <c r="P55" s="2">
        <v>2</v>
      </c>
      <c r="Q55" s="8">
        <f t="shared" si="1"/>
        <v>1.0752688172043012E-2</v>
      </c>
      <c r="R55" s="2">
        <v>57</v>
      </c>
      <c r="S55" s="8">
        <f t="shared" si="2"/>
        <v>0.30645161290322581</v>
      </c>
      <c r="T55" s="2">
        <v>3</v>
      </c>
      <c r="U55" s="8">
        <f t="shared" si="3"/>
        <v>1.6129032258064516E-2</v>
      </c>
      <c r="V55" s="2">
        <v>12</v>
      </c>
      <c r="W55" s="8">
        <f t="shared" si="4"/>
        <v>6.4516129032258063E-2</v>
      </c>
      <c r="X55" s="2">
        <v>0</v>
      </c>
      <c r="Y55" s="8">
        <f t="shared" si="5"/>
        <v>0</v>
      </c>
      <c r="Z55" s="2">
        <v>3</v>
      </c>
      <c r="AA55" s="8">
        <f t="shared" si="6"/>
        <v>1.6129032258064516E-2</v>
      </c>
      <c r="AB55" s="2">
        <v>5</v>
      </c>
      <c r="AC55" s="8">
        <f t="shared" si="7"/>
        <v>2.6881720430107527E-2</v>
      </c>
      <c r="AD55" s="2">
        <v>2</v>
      </c>
      <c r="AE55" s="8">
        <f t="shared" si="8"/>
        <v>1.0752688172043012E-2</v>
      </c>
      <c r="AF55" s="2">
        <v>7</v>
      </c>
      <c r="AG55" s="8">
        <f t="shared" si="9"/>
        <v>3.7634408602150539E-2</v>
      </c>
      <c r="AH55" s="2">
        <v>6</v>
      </c>
      <c r="AI55" s="8">
        <f t="shared" si="10"/>
        <v>3.2258064516129031E-2</v>
      </c>
      <c r="AJ55" s="2">
        <v>5</v>
      </c>
      <c r="AK55" s="8">
        <f t="shared" si="11"/>
        <v>2.6881720430107527E-2</v>
      </c>
    </row>
    <row r="56" spans="2:37" ht="24.9" customHeight="1" x14ac:dyDescent="0.3">
      <c r="B56" s="13" t="s">
        <v>12</v>
      </c>
      <c r="C56" s="5">
        <v>1943</v>
      </c>
      <c r="D56" s="5">
        <v>33</v>
      </c>
      <c r="E56" s="21">
        <f t="shared" si="12"/>
        <v>1.6984045290787442E-2</v>
      </c>
      <c r="F56" s="3">
        <v>1</v>
      </c>
      <c r="G56" s="4">
        <f t="shared" si="13"/>
        <v>3.0303030303030304E-2</v>
      </c>
      <c r="H56" s="3">
        <v>1</v>
      </c>
      <c r="I56" s="4">
        <f t="shared" si="14"/>
        <v>3.0303030303030304E-2</v>
      </c>
      <c r="J56" s="5">
        <f t="shared" si="15"/>
        <v>31</v>
      </c>
      <c r="K56" s="4">
        <f t="shared" si="16"/>
        <v>0.93939393939393945</v>
      </c>
      <c r="L56" s="3">
        <v>9</v>
      </c>
      <c r="M56" s="4">
        <f t="shared" si="17"/>
        <v>0.29032258064516131</v>
      </c>
      <c r="N56" s="3">
        <v>10</v>
      </c>
      <c r="O56" s="4">
        <f t="shared" si="0"/>
        <v>0.32258064516129031</v>
      </c>
      <c r="P56" s="3">
        <v>0</v>
      </c>
      <c r="Q56" s="4">
        <f t="shared" si="1"/>
        <v>0</v>
      </c>
      <c r="R56" s="3">
        <v>5</v>
      </c>
      <c r="S56" s="4">
        <f t="shared" si="2"/>
        <v>0.16129032258064516</v>
      </c>
      <c r="T56" s="3">
        <v>2</v>
      </c>
      <c r="U56" s="4">
        <f t="shared" si="3"/>
        <v>6.4516129032258063E-2</v>
      </c>
      <c r="V56" s="3">
        <v>0</v>
      </c>
      <c r="W56" s="4">
        <f t="shared" si="4"/>
        <v>0</v>
      </c>
      <c r="X56" s="3">
        <v>0</v>
      </c>
      <c r="Y56" s="4">
        <f t="shared" si="5"/>
        <v>0</v>
      </c>
      <c r="Z56" s="3">
        <v>0</v>
      </c>
      <c r="AA56" s="4">
        <f t="shared" si="6"/>
        <v>0</v>
      </c>
      <c r="AB56" s="3">
        <v>0</v>
      </c>
      <c r="AC56" s="4">
        <f t="shared" si="7"/>
        <v>0</v>
      </c>
      <c r="AD56" s="3">
        <v>2</v>
      </c>
      <c r="AE56" s="4">
        <f t="shared" si="8"/>
        <v>6.4516129032258063E-2</v>
      </c>
      <c r="AF56" s="3">
        <v>3</v>
      </c>
      <c r="AG56" s="4">
        <f t="shared" si="9"/>
        <v>9.6774193548387094E-2</v>
      </c>
      <c r="AH56" s="3">
        <v>0</v>
      </c>
      <c r="AI56" s="4">
        <f t="shared" si="10"/>
        <v>0</v>
      </c>
      <c r="AJ56" s="3">
        <v>0</v>
      </c>
      <c r="AK56" s="4">
        <f t="shared" si="11"/>
        <v>0</v>
      </c>
    </row>
    <row r="57" spans="2:37" ht="24.9" customHeight="1" x14ac:dyDescent="0.3">
      <c r="B57" s="13" t="s">
        <v>13</v>
      </c>
      <c r="C57" s="5">
        <v>5236</v>
      </c>
      <c r="D57" s="5">
        <v>157</v>
      </c>
      <c r="E57" s="21">
        <f t="shared" si="12"/>
        <v>2.998472116119175E-2</v>
      </c>
      <c r="F57" s="3">
        <v>1</v>
      </c>
      <c r="G57" s="4">
        <f t="shared" si="13"/>
        <v>6.369426751592357E-3</v>
      </c>
      <c r="H57" s="3">
        <v>1</v>
      </c>
      <c r="I57" s="4">
        <f t="shared" si="14"/>
        <v>6.369426751592357E-3</v>
      </c>
      <c r="J57" s="5">
        <f t="shared" si="15"/>
        <v>155</v>
      </c>
      <c r="K57" s="4">
        <f t="shared" si="16"/>
        <v>0.98726114649681529</v>
      </c>
      <c r="L57" s="3">
        <v>29</v>
      </c>
      <c r="M57" s="4">
        <f t="shared" si="17"/>
        <v>0.18709677419354839</v>
      </c>
      <c r="N57" s="3">
        <v>36</v>
      </c>
      <c r="O57" s="4">
        <f t="shared" si="0"/>
        <v>0.23225806451612904</v>
      </c>
      <c r="P57" s="3">
        <v>2</v>
      </c>
      <c r="Q57" s="4">
        <f t="shared" si="1"/>
        <v>1.2903225806451613E-2</v>
      </c>
      <c r="R57" s="3">
        <v>52</v>
      </c>
      <c r="S57" s="4">
        <f t="shared" si="2"/>
        <v>0.33548387096774196</v>
      </c>
      <c r="T57" s="3">
        <v>1</v>
      </c>
      <c r="U57" s="4">
        <f t="shared" si="3"/>
        <v>6.4516129032258064E-3</v>
      </c>
      <c r="V57" s="3">
        <v>12</v>
      </c>
      <c r="W57" s="4">
        <f t="shared" si="4"/>
        <v>7.7419354838709681E-2</v>
      </c>
      <c r="X57" s="3">
        <v>0</v>
      </c>
      <c r="Y57" s="4">
        <f t="shared" si="5"/>
        <v>0</v>
      </c>
      <c r="Z57" s="3">
        <v>3</v>
      </c>
      <c r="AA57" s="4">
        <f t="shared" si="6"/>
        <v>1.935483870967742E-2</v>
      </c>
      <c r="AB57" s="3">
        <v>5</v>
      </c>
      <c r="AC57" s="4">
        <f t="shared" si="7"/>
        <v>3.2258064516129031E-2</v>
      </c>
      <c r="AD57" s="3">
        <v>0</v>
      </c>
      <c r="AE57" s="4">
        <f t="shared" si="8"/>
        <v>0</v>
      </c>
      <c r="AF57" s="3">
        <v>4</v>
      </c>
      <c r="AG57" s="4">
        <f t="shared" si="9"/>
        <v>2.5806451612903226E-2</v>
      </c>
      <c r="AH57" s="3">
        <v>6</v>
      </c>
      <c r="AI57" s="4">
        <f t="shared" si="10"/>
        <v>3.870967741935484E-2</v>
      </c>
      <c r="AJ57" s="3">
        <v>5</v>
      </c>
      <c r="AK57" s="4">
        <f t="shared" si="11"/>
        <v>3.2258064516129031E-2</v>
      </c>
    </row>
    <row r="58" spans="2:37" s="10" customFormat="1" ht="24.9" customHeight="1" x14ac:dyDescent="0.3">
      <c r="B58" s="12" t="s">
        <v>40</v>
      </c>
      <c r="C58" s="9">
        <v>540</v>
      </c>
      <c r="D58" s="9">
        <v>40</v>
      </c>
      <c r="E58" s="22">
        <f t="shared" si="12"/>
        <v>7.407407407407407E-2</v>
      </c>
      <c r="F58" s="2">
        <v>1</v>
      </c>
      <c r="G58" s="8">
        <f t="shared" si="13"/>
        <v>2.5000000000000001E-2</v>
      </c>
      <c r="H58" s="2">
        <v>0</v>
      </c>
      <c r="I58" s="8">
        <f t="shared" si="14"/>
        <v>0</v>
      </c>
      <c r="J58" s="9">
        <f t="shared" si="15"/>
        <v>39</v>
      </c>
      <c r="K58" s="8">
        <f t="shared" si="16"/>
        <v>0.97499999999999998</v>
      </c>
      <c r="L58" s="2">
        <v>27</v>
      </c>
      <c r="M58" s="8">
        <f t="shared" si="17"/>
        <v>0.69230769230769229</v>
      </c>
      <c r="N58" s="2">
        <v>3</v>
      </c>
      <c r="O58" s="8">
        <f t="shared" si="0"/>
        <v>7.6923076923076927E-2</v>
      </c>
      <c r="P58" s="2">
        <v>1</v>
      </c>
      <c r="Q58" s="8">
        <f t="shared" si="1"/>
        <v>2.564102564102564E-2</v>
      </c>
      <c r="R58" s="2">
        <v>2</v>
      </c>
      <c r="S58" s="8">
        <f t="shared" si="2"/>
        <v>5.128205128205128E-2</v>
      </c>
      <c r="T58" s="2">
        <v>0</v>
      </c>
      <c r="U58" s="8">
        <f t="shared" si="3"/>
        <v>0</v>
      </c>
      <c r="V58" s="2">
        <v>3</v>
      </c>
      <c r="W58" s="8">
        <f t="shared" si="4"/>
        <v>7.6923076923076927E-2</v>
      </c>
      <c r="X58" s="2">
        <v>0</v>
      </c>
      <c r="Y58" s="8">
        <f t="shared" si="5"/>
        <v>0</v>
      </c>
      <c r="Z58" s="2">
        <v>1</v>
      </c>
      <c r="AA58" s="8">
        <f t="shared" si="6"/>
        <v>2.564102564102564E-2</v>
      </c>
      <c r="AB58" s="2">
        <v>0</v>
      </c>
      <c r="AC58" s="8">
        <f t="shared" si="7"/>
        <v>0</v>
      </c>
      <c r="AD58" s="2">
        <v>2</v>
      </c>
      <c r="AE58" s="8">
        <f t="shared" si="8"/>
        <v>5.128205128205128E-2</v>
      </c>
      <c r="AF58" s="2">
        <v>0</v>
      </c>
      <c r="AG58" s="8">
        <f t="shared" si="9"/>
        <v>0</v>
      </c>
      <c r="AH58" s="2">
        <v>0</v>
      </c>
      <c r="AI58" s="8">
        <f t="shared" si="10"/>
        <v>0</v>
      </c>
      <c r="AJ58" s="2">
        <v>0</v>
      </c>
      <c r="AK58" s="8">
        <f t="shared" si="11"/>
        <v>0</v>
      </c>
    </row>
    <row r="59" spans="2:37" ht="24.9" customHeight="1" x14ac:dyDescent="0.3">
      <c r="B59" s="13" t="s">
        <v>12</v>
      </c>
      <c r="C59" s="5">
        <v>207</v>
      </c>
      <c r="D59" s="5">
        <v>14</v>
      </c>
      <c r="E59" s="21">
        <f t="shared" si="12"/>
        <v>6.7632850241545889E-2</v>
      </c>
      <c r="F59" s="3">
        <v>0</v>
      </c>
      <c r="G59" s="4">
        <f t="shared" si="13"/>
        <v>0</v>
      </c>
      <c r="H59" s="3">
        <v>0</v>
      </c>
      <c r="I59" s="4">
        <f t="shared" si="14"/>
        <v>0</v>
      </c>
      <c r="J59" s="5">
        <f t="shared" si="15"/>
        <v>14</v>
      </c>
      <c r="K59" s="4">
        <f t="shared" si="16"/>
        <v>1</v>
      </c>
      <c r="L59" s="3">
        <v>10</v>
      </c>
      <c r="M59" s="4">
        <f t="shared" si="17"/>
        <v>0.7142857142857143</v>
      </c>
      <c r="N59" s="3">
        <v>2</v>
      </c>
      <c r="O59" s="4">
        <f t="shared" si="0"/>
        <v>0.14285714285714285</v>
      </c>
      <c r="P59" s="3">
        <v>0</v>
      </c>
      <c r="Q59" s="4">
        <f t="shared" si="1"/>
        <v>0</v>
      </c>
      <c r="R59" s="3">
        <v>0</v>
      </c>
      <c r="S59" s="4">
        <f t="shared" si="2"/>
        <v>0</v>
      </c>
      <c r="T59" s="3">
        <v>0</v>
      </c>
      <c r="U59" s="4">
        <f t="shared" si="3"/>
        <v>0</v>
      </c>
      <c r="V59" s="3">
        <v>1</v>
      </c>
      <c r="W59" s="4">
        <f t="shared" si="4"/>
        <v>7.1428571428571425E-2</v>
      </c>
      <c r="X59" s="3">
        <v>0</v>
      </c>
      <c r="Y59" s="4">
        <f t="shared" si="5"/>
        <v>0</v>
      </c>
      <c r="Z59" s="3">
        <v>0</v>
      </c>
      <c r="AA59" s="4">
        <f t="shared" si="6"/>
        <v>0</v>
      </c>
      <c r="AB59" s="3">
        <v>0</v>
      </c>
      <c r="AC59" s="4">
        <f t="shared" si="7"/>
        <v>0</v>
      </c>
      <c r="AD59" s="3">
        <v>1</v>
      </c>
      <c r="AE59" s="4">
        <f t="shared" si="8"/>
        <v>7.1428571428571425E-2</v>
      </c>
      <c r="AF59" s="3">
        <v>0</v>
      </c>
      <c r="AG59" s="4">
        <f t="shared" si="9"/>
        <v>0</v>
      </c>
      <c r="AH59" s="3">
        <v>0</v>
      </c>
      <c r="AI59" s="4">
        <f t="shared" si="10"/>
        <v>0</v>
      </c>
      <c r="AJ59" s="3">
        <v>0</v>
      </c>
      <c r="AK59" s="4">
        <f t="shared" si="11"/>
        <v>0</v>
      </c>
    </row>
    <row r="60" spans="2:37" ht="24.9" customHeight="1" x14ac:dyDescent="0.3">
      <c r="B60" s="13" t="s">
        <v>13</v>
      </c>
      <c r="C60" s="5">
        <v>333</v>
      </c>
      <c r="D60" s="5">
        <v>26</v>
      </c>
      <c r="E60" s="21">
        <f t="shared" si="12"/>
        <v>7.8078078078078081E-2</v>
      </c>
      <c r="F60" s="3">
        <v>1</v>
      </c>
      <c r="G60" s="4">
        <f t="shared" si="13"/>
        <v>3.8461538461538464E-2</v>
      </c>
      <c r="H60" s="3">
        <v>0</v>
      </c>
      <c r="I60" s="4">
        <f t="shared" si="14"/>
        <v>0</v>
      </c>
      <c r="J60" s="5">
        <f t="shared" si="15"/>
        <v>25</v>
      </c>
      <c r="K60" s="4">
        <f t="shared" si="16"/>
        <v>0.96153846153846156</v>
      </c>
      <c r="L60" s="3">
        <v>17</v>
      </c>
      <c r="M60" s="4">
        <f t="shared" si="17"/>
        <v>0.68</v>
      </c>
      <c r="N60" s="3">
        <v>1</v>
      </c>
      <c r="O60" s="4">
        <f t="shared" si="0"/>
        <v>0.04</v>
      </c>
      <c r="P60" s="3">
        <v>1</v>
      </c>
      <c r="Q60" s="4">
        <f t="shared" si="1"/>
        <v>0.04</v>
      </c>
      <c r="R60" s="3">
        <v>2</v>
      </c>
      <c r="S60" s="4">
        <f t="shared" si="2"/>
        <v>0.08</v>
      </c>
      <c r="T60" s="3">
        <v>0</v>
      </c>
      <c r="U60" s="4">
        <f t="shared" si="3"/>
        <v>0</v>
      </c>
      <c r="V60" s="3">
        <v>2</v>
      </c>
      <c r="W60" s="4">
        <f t="shared" si="4"/>
        <v>0.08</v>
      </c>
      <c r="X60" s="3">
        <v>0</v>
      </c>
      <c r="Y60" s="4">
        <f t="shared" si="5"/>
        <v>0</v>
      </c>
      <c r="Z60" s="3">
        <v>1</v>
      </c>
      <c r="AA60" s="4">
        <f t="shared" si="6"/>
        <v>0.04</v>
      </c>
      <c r="AB60" s="3">
        <v>0</v>
      </c>
      <c r="AC60" s="4">
        <f t="shared" si="7"/>
        <v>0</v>
      </c>
      <c r="AD60" s="3">
        <v>1</v>
      </c>
      <c r="AE60" s="4">
        <f t="shared" si="8"/>
        <v>0.04</v>
      </c>
      <c r="AF60" s="3">
        <v>0</v>
      </c>
      <c r="AG60" s="4">
        <f t="shared" si="9"/>
        <v>0</v>
      </c>
      <c r="AH60" s="3">
        <v>0</v>
      </c>
      <c r="AI60" s="4">
        <f t="shared" si="10"/>
        <v>0</v>
      </c>
      <c r="AJ60" s="3">
        <v>0</v>
      </c>
      <c r="AK60" s="4">
        <f t="shared" si="11"/>
        <v>0</v>
      </c>
    </row>
    <row r="61" spans="2:37" ht="24.9" customHeight="1" x14ac:dyDescent="0.3">
      <c r="B61" s="11" t="s">
        <v>18</v>
      </c>
      <c r="C61" s="6">
        <v>2443328</v>
      </c>
      <c r="D61" s="6">
        <v>397722</v>
      </c>
      <c r="E61" s="23">
        <f t="shared" si="12"/>
        <v>0.16277880006286508</v>
      </c>
      <c r="F61" s="6">
        <v>2645</v>
      </c>
      <c r="G61" s="7">
        <f t="shared" ref="G61" si="18">F61/D61</f>
        <v>6.6503738792422851E-3</v>
      </c>
      <c r="H61" s="6">
        <v>809</v>
      </c>
      <c r="I61" s="7">
        <f t="shared" si="14"/>
        <v>2.0340841090007592E-3</v>
      </c>
      <c r="J61" s="6">
        <v>394268</v>
      </c>
      <c r="K61" s="7">
        <f t="shared" ref="K61" si="19">J61/D61</f>
        <v>0.99131554201175698</v>
      </c>
      <c r="L61" s="6">
        <v>71026</v>
      </c>
      <c r="M61" s="7">
        <f t="shared" si="17"/>
        <v>0.18014649933547738</v>
      </c>
      <c r="N61" s="6">
        <v>77369</v>
      </c>
      <c r="O61" s="7">
        <f t="shared" si="0"/>
        <v>0.19623454097213064</v>
      </c>
      <c r="P61" s="6">
        <v>8238</v>
      </c>
      <c r="Q61" s="7">
        <f t="shared" si="1"/>
        <v>2.0894416995546176E-2</v>
      </c>
      <c r="R61" s="6">
        <v>113399</v>
      </c>
      <c r="S61" s="7">
        <f t="shared" si="2"/>
        <v>0.28761908143699211</v>
      </c>
      <c r="T61" s="6">
        <v>23560</v>
      </c>
      <c r="U61" s="7">
        <f t="shared" si="3"/>
        <v>5.9756307892093706E-2</v>
      </c>
      <c r="V61" s="6">
        <v>7179</v>
      </c>
      <c r="W61" s="7">
        <f t="shared" si="4"/>
        <v>1.8208426755404954E-2</v>
      </c>
      <c r="X61" s="6">
        <v>388</v>
      </c>
      <c r="Y61" s="7">
        <f t="shared" si="5"/>
        <v>9.8410218430103379E-4</v>
      </c>
      <c r="Z61" s="6">
        <v>11521</v>
      </c>
      <c r="AA61" s="7">
        <f t="shared" si="6"/>
        <v>2.9221240374567553E-2</v>
      </c>
      <c r="AB61" s="6">
        <v>6373</v>
      </c>
      <c r="AC61" s="7">
        <f t="shared" si="7"/>
        <v>1.6164132011728064E-2</v>
      </c>
      <c r="AD61" s="6">
        <v>13964</v>
      </c>
      <c r="AE61" s="7">
        <f t="shared" si="8"/>
        <v>3.541753325149391E-2</v>
      </c>
      <c r="AF61" s="6">
        <v>25295</v>
      </c>
      <c r="AG61" s="7">
        <f t="shared" si="9"/>
        <v>6.4156867917254251E-2</v>
      </c>
      <c r="AH61" s="6">
        <v>20663</v>
      </c>
      <c r="AI61" s="7">
        <f t="shared" si="10"/>
        <v>5.2408514005701706E-2</v>
      </c>
      <c r="AJ61" s="6">
        <v>15293</v>
      </c>
      <c r="AK61" s="7">
        <f t="shared" si="11"/>
        <v>3.878833686730853E-2</v>
      </c>
    </row>
  </sheetData>
  <mergeCells count="19">
    <mergeCell ref="AJ2:AK3"/>
    <mergeCell ref="X2:Y3"/>
    <mergeCell ref="AB2:AC3"/>
    <mergeCell ref="T2:U3"/>
    <mergeCell ref="AD2:AE3"/>
    <mergeCell ref="AH2:AI3"/>
    <mergeCell ref="V2:W3"/>
    <mergeCell ref="B2:B3"/>
    <mergeCell ref="F2:G3"/>
    <mergeCell ref="H2:I3"/>
    <mergeCell ref="N2:O3"/>
    <mergeCell ref="AF2:AG3"/>
    <mergeCell ref="Z2:AA3"/>
    <mergeCell ref="R2:S3"/>
    <mergeCell ref="P2:Q3"/>
    <mergeCell ref="L2:M3"/>
    <mergeCell ref="J2:K3"/>
    <mergeCell ref="C2:C3"/>
    <mergeCell ref="D2:E3"/>
  </mergeCells>
  <pageMargins left="0.23622047244094491" right="0.23622047244094491" top="0.94488188976377963" bottom="0.74803149606299213" header="0.31496062992125984" footer="0.31496062992125984"/>
  <pageSetup paperSize="8" scale="65" fitToHeight="0" orientation="landscape" r:id="rId1"/>
  <headerFooter>
    <oddHeader>&amp;L&amp;G&amp;C&amp;F&amp;R&amp;G</oddHeader>
    <oddFooter>Page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ROBERT</dc:creator>
  <cp:lastModifiedBy>Alexandre DAYCARD</cp:lastModifiedBy>
  <cp:lastPrinted>2021-03-25T01:21:53Z</cp:lastPrinted>
  <dcterms:created xsi:type="dcterms:W3CDTF">2021-03-04T15:58:50Z</dcterms:created>
  <dcterms:modified xsi:type="dcterms:W3CDTF">2021-04-17T09:12:37Z</dcterms:modified>
</cp:coreProperties>
</file>